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00" windowHeight="6045" tabRatio="833" activeTab="0"/>
  </bookViews>
  <sheets>
    <sheet name="10212" sheetId="1" r:id="rId1"/>
    <sheet name="10101" sheetId="2" r:id="rId2"/>
    <sheet name="10102" sheetId="3" r:id="rId3"/>
    <sheet name="10103" sheetId="4" r:id="rId4"/>
    <sheet name="10104" sheetId="5" r:id="rId5"/>
    <sheet name="10105" sheetId="6" r:id="rId6"/>
    <sheet name="10106" sheetId="7" r:id="rId7"/>
    <sheet name="10107" sheetId="8" r:id="rId8"/>
    <sheet name="10108" sheetId="9" r:id="rId9"/>
    <sheet name="10109" sheetId="10" r:id="rId10"/>
    <sheet name="10110" sheetId="11" r:id="rId11"/>
    <sheet name="10111" sheetId="12" r:id="rId12"/>
    <sheet name="10112" sheetId="13" r:id="rId13"/>
    <sheet name="10201" sheetId="14" r:id="rId14"/>
    <sheet name="10202" sheetId="15" r:id="rId15"/>
    <sheet name="10203" sheetId="16" r:id="rId16"/>
    <sheet name="10204" sheetId="17" r:id="rId17"/>
    <sheet name="10205" sheetId="18" r:id="rId18"/>
    <sheet name="10206" sheetId="19" r:id="rId19"/>
    <sheet name="10207" sheetId="20" r:id="rId20"/>
    <sheet name="10208" sheetId="21" r:id="rId21"/>
    <sheet name="10209" sheetId="22" r:id="rId22"/>
    <sheet name="10210" sheetId="23" r:id="rId23"/>
    <sheet name="10211" sheetId="24" r:id="rId24"/>
  </sheets>
  <definedNames>
    <definedName name="_xlnm.Print_Titles" localSheetId="13">'10201'!$A:$A,'10201'!$1:$3</definedName>
    <definedName name="_xlnm.Print_Titles" localSheetId="20">'10208'!$A:$A,'10208'!$1:$3</definedName>
    <definedName name="_xlnm.Print_Titles" localSheetId="21">'10209'!$A:$A,'10209'!$1:$3</definedName>
    <definedName name="_xlnm.Print_Titles" localSheetId="22">'10210'!$A:$A,'10210'!$1:$3</definedName>
    <definedName name="_xlnm.Print_Titles" localSheetId="23">'10211'!$A:$A,'10211'!$1:$3</definedName>
    <definedName name="_xlnm.Print_Titles" localSheetId="0">'10212'!$A:$A,'10212'!$1:$3</definedName>
  </definedNames>
  <calcPr fullCalcOnLoad="1"/>
</workbook>
</file>

<file path=xl/sharedStrings.xml><?xml version="1.0" encoding="utf-8"?>
<sst xmlns="http://schemas.openxmlformats.org/spreadsheetml/2006/main" count="2712" uniqueCount="477">
  <si>
    <t>備　　　　註</t>
  </si>
  <si>
    <t>合　　　　計</t>
  </si>
  <si>
    <r>
      <t>2</t>
    </r>
    <r>
      <rPr>
        <sz val="8"/>
        <rFont val="標楷體"/>
        <family val="4"/>
      </rPr>
      <t>-1-2600</t>
    </r>
  </si>
  <si>
    <t>待抵銷債權憑證</t>
  </si>
  <si>
    <r>
      <t>2</t>
    </r>
    <r>
      <rPr>
        <sz val="8"/>
        <rFont val="標楷體"/>
        <family val="4"/>
      </rPr>
      <t>-2-2500</t>
    </r>
  </si>
  <si>
    <t>債權憑證</t>
  </si>
  <si>
    <t>保管品</t>
  </si>
  <si>
    <t>2-1-2700</t>
  </si>
  <si>
    <t>應付保管品</t>
  </si>
  <si>
    <t>2-2-2600</t>
  </si>
  <si>
    <t>資力及資產項目</t>
  </si>
  <si>
    <t>金額</t>
  </si>
  <si>
    <t>負擔及負債科目</t>
  </si>
  <si>
    <t>名　　　　稱</t>
  </si>
  <si>
    <t>代號</t>
  </si>
  <si>
    <t>本月底</t>
  </si>
  <si>
    <t>上月底</t>
  </si>
  <si>
    <t>增減數</t>
  </si>
  <si>
    <t>增減(%)</t>
  </si>
  <si>
    <t>經費結存-存款</t>
  </si>
  <si>
    <t>2-1-0200</t>
  </si>
  <si>
    <t>-0.89%</t>
  </si>
  <si>
    <t>保管款</t>
  </si>
  <si>
    <t>2-2-1000</t>
  </si>
  <si>
    <t>-3.30%</t>
  </si>
  <si>
    <t>可支庫款</t>
  </si>
  <si>
    <t>2-1-0500</t>
  </si>
  <si>
    <t/>
  </si>
  <si>
    <t>應付保管有價證券</t>
  </si>
  <si>
    <t>2-2-1200</t>
  </si>
  <si>
    <t>-39.54%</t>
  </si>
  <si>
    <t>保留庫款</t>
  </si>
  <si>
    <t>2-1-0700</t>
  </si>
  <si>
    <t>代收款</t>
  </si>
  <si>
    <t>2-2-1300</t>
  </si>
  <si>
    <t>8.15%</t>
  </si>
  <si>
    <t>零用金</t>
  </si>
  <si>
    <t>2-1-0900</t>
  </si>
  <si>
    <t>代辦經費</t>
  </si>
  <si>
    <t>2-2-1500</t>
  </si>
  <si>
    <t>-12.10%</t>
  </si>
  <si>
    <t>預付費用-暫付款</t>
  </si>
  <si>
    <t>2-1-1214</t>
  </si>
  <si>
    <t>歲出預算數</t>
  </si>
  <si>
    <t>2-2-1900</t>
  </si>
  <si>
    <t>預付費用-代收款</t>
  </si>
  <si>
    <t>2-1-1215</t>
  </si>
  <si>
    <t>歲出分配數</t>
  </si>
  <si>
    <t>2-2-2000</t>
  </si>
  <si>
    <t>押金</t>
  </si>
  <si>
    <t>2-1-1800</t>
  </si>
  <si>
    <t>應付歲出款</t>
  </si>
  <si>
    <t>2-2-2300</t>
  </si>
  <si>
    <t>預計支用數</t>
  </si>
  <si>
    <t>2-1-2000</t>
  </si>
  <si>
    <t>應付歲出保留款</t>
  </si>
  <si>
    <t>2-2-2400</t>
  </si>
  <si>
    <t>經費支出</t>
  </si>
  <si>
    <t>2-1-2100</t>
  </si>
  <si>
    <t>經費賸餘-押金部分</t>
  </si>
  <si>
    <t>2-3-1100</t>
  </si>
  <si>
    <t>保管有價證券</t>
  </si>
  <si>
    <t>2-1-2300</t>
  </si>
  <si>
    <t>532,646,746</t>
  </si>
  <si>
    <t>182,941,173</t>
  </si>
  <si>
    <t>349,705,573</t>
  </si>
  <si>
    <t>191.16%</t>
  </si>
  <si>
    <t>33.98%</t>
  </si>
  <si>
    <t>0.93%</t>
  </si>
  <si>
    <t>-24.27%</t>
  </si>
  <si>
    <t>-11.32%</t>
  </si>
  <si>
    <t>-0.57%</t>
  </si>
  <si>
    <t>-3.43%</t>
  </si>
  <si>
    <t>770.83%</t>
  </si>
  <si>
    <t>17.65%</t>
  </si>
  <si>
    <t>-4.48%</t>
  </si>
  <si>
    <t>-91.69%</t>
  </si>
  <si>
    <t>9.92%</t>
  </si>
  <si>
    <t>-68.97%</t>
  </si>
  <si>
    <t>-1.88%</t>
  </si>
  <si>
    <t>-0.23%</t>
  </si>
  <si>
    <t>19.10%</t>
  </si>
  <si>
    <t>合　　　　計</t>
  </si>
  <si>
    <t>544,029,215</t>
  </si>
  <si>
    <t>11,382,469</t>
  </si>
  <si>
    <t>備　　　　註</t>
  </si>
  <si>
    <t>2.14%</t>
  </si>
  <si>
    <t>保管品</t>
  </si>
  <si>
    <t>2-1-2700</t>
  </si>
  <si>
    <t>應付保管品</t>
  </si>
  <si>
    <t>2-2-2600</t>
  </si>
  <si>
    <t>債權憑證</t>
  </si>
  <si>
    <r>
      <t>2</t>
    </r>
    <r>
      <rPr>
        <sz val="8"/>
        <rFont val="標楷體"/>
        <family val="4"/>
      </rPr>
      <t>-1-2600</t>
    </r>
  </si>
  <si>
    <t>待抵銷債權憑證</t>
  </si>
  <si>
    <r>
      <t>2</t>
    </r>
    <r>
      <rPr>
        <sz val="8"/>
        <rFont val="標楷體"/>
        <family val="4"/>
      </rPr>
      <t>-2-2500</t>
    </r>
  </si>
  <si>
    <t>63.00%</t>
  </si>
  <si>
    <t>16.95%</t>
  </si>
  <si>
    <t>5.93%</t>
  </si>
  <si>
    <t>13.60%</t>
  </si>
  <si>
    <t>-20.91%</t>
  </si>
  <si>
    <t>140.41%</t>
  </si>
  <si>
    <t>6.44%</t>
  </si>
  <si>
    <t>-6.26%</t>
  </si>
  <si>
    <t>12.06%</t>
  </si>
  <si>
    <t>-58.91%</t>
  </si>
  <si>
    <t>-11.28%</t>
  </si>
  <si>
    <t>13.17%</t>
  </si>
  <si>
    <t>551,621,193</t>
  </si>
  <si>
    <t>7,591,978</t>
  </si>
  <si>
    <t>1.40%</t>
  </si>
  <si>
    <t>-25.52%</t>
  </si>
  <si>
    <t>-3.35%</t>
  </si>
  <si>
    <t>33.36%</t>
  </si>
  <si>
    <t>22.79%</t>
  </si>
  <si>
    <t>-4.82%</t>
  </si>
  <si>
    <t>-47.71%</t>
  </si>
  <si>
    <t>17.34%</t>
  </si>
  <si>
    <t>35.50%</t>
  </si>
  <si>
    <t>-7.54%</t>
  </si>
  <si>
    <t>12.86%</t>
  </si>
  <si>
    <t>-38.12%</t>
  </si>
  <si>
    <t>-0.91%</t>
  </si>
  <si>
    <t>9.57%</t>
  </si>
  <si>
    <t>526,272,977</t>
  </si>
  <si>
    <t>-25,348,216</t>
  </si>
  <si>
    <t>-4.60%</t>
  </si>
  <si>
    <t>-7.32%</t>
  </si>
  <si>
    <t>-7.88%</t>
  </si>
  <si>
    <t>4.74%</t>
  </si>
  <si>
    <t>-81.08%</t>
  </si>
  <si>
    <t>-23.78%</t>
  </si>
  <si>
    <t>-27.96%</t>
  </si>
  <si>
    <t>22.95%</t>
  </si>
  <si>
    <t>-16.24%</t>
  </si>
  <si>
    <t>-6.83%</t>
  </si>
  <si>
    <t>9.01%</t>
  </si>
  <si>
    <t>-33.33%</t>
  </si>
  <si>
    <t>-69.60%</t>
  </si>
  <si>
    <t>-20.42%</t>
  </si>
  <si>
    <t>9.95%</t>
  </si>
  <si>
    <t>491,985,941</t>
  </si>
  <si>
    <t>-34,287,036</t>
  </si>
  <si>
    <t>-6.52%</t>
  </si>
  <si>
    <t>12.87%</t>
  </si>
  <si>
    <t>1.70%</t>
  </si>
  <si>
    <t>15.91%</t>
  </si>
  <si>
    <t>-7.84%</t>
  </si>
  <si>
    <t>-2.27%</t>
  </si>
  <si>
    <t>24.45%</t>
  </si>
  <si>
    <t>12.02%</t>
  </si>
  <si>
    <t>114.10%</t>
  </si>
  <si>
    <t>-9.44%</t>
  </si>
  <si>
    <t>10.65%</t>
  </si>
  <si>
    <t>-48.98%</t>
  </si>
  <si>
    <t>-0.96%</t>
  </si>
  <si>
    <t>9.36%</t>
  </si>
  <si>
    <t>498,064,536</t>
  </si>
  <si>
    <t>6,078,595</t>
  </si>
  <si>
    <t>1.24%</t>
  </si>
  <si>
    <t>-3.90%</t>
  </si>
  <si>
    <t>-1.25%</t>
  </si>
  <si>
    <t>23.68%</t>
  </si>
  <si>
    <t>-3.98%</t>
  </si>
  <si>
    <t>2.64%</t>
  </si>
  <si>
    <t>-11.91%</t>
  </si>
  <si>
    <t>-24.49%</t>
  </si>
  <si>
    <t>-10.38%</t>
  </si>
  <si>
    <t>11.42%</t>
  </si>
  <si>
    <t>-4.04%</t>
  </si>
  <si>
    <t>9.29%</t>
  </si>
  <si>
    <t>合　　　　計</t>
  </si>
  <si>
    <t>495,716,274</t>
  </si>
  <si>
    <t>-2,348,262</t>
  </si>
  <si>
    <t>備　　　　註</t>
  </si>
  <si>
    <t>-0.47%</t>
  </si>
  <si>
    <t>保管品</t>
  </si>
  <si>
    <t>2-1-2700</t>
  </si>
  <si>
    <t>應付保管品</t>
  </si>
  <si>
    <t>2-2-2600</t>
  </si>
  <si>
    <t>債權憑證</t>
  </si>
  <si>
    <r>
      <t>2</t>
    </r>
    <r>
      <rPr>
        <sz val="8"/>
        <rFont val="標楷體"/>
        <family val="4"/>
      </rPr>
      <t>-1-2600</t>
    </r>
  </si>
  <si>
    <t>待抵銷債權憑證</t>
  </si>
  <si>
    <r>
      <t>2</t>
    </r>
    <r>
      <rPr>
        <sz val="8"/>
        <rFont val="標楷體"/>
        <family val="4"/>
      </rPr>
      <t>-2-2500</t>
    </r>
  </si>
  <si>
    <t>14.52%</t>
  </si>
  <si>
    <t>-1.79%</t>
  </si>
  <si>
    <t>13.01%</t>
  </si>
  <si>
    <t>21.05%</t>
  </si>
  <si>
    <t>-17.72%</t>
  </si>
  <si>
    <t>預領經費</t>
  </si>
  <si>
    <t>2-2-1800</t>
  </si>
  <si>
    <t>757,146,283</t>
  </si>
  <si>
    <t>236,978,068</t>
  </si>
  <si>
    <t>520,168,215</t>
  </si>
  <si>
    <t>219.50%</t>
  </si>
  <si>
    <t>-3.05%</t>
  </si>
  <si>
    <t>-13.88%</t>
  </si>
  <si>
    <t>2.69%</t>
  </si>
  <si>
    <t>-0.79%</t>
  </si>
  <si>
    <t>-1.51%</t>
  </si>
  <si>
    <t>-17.60%</t>
  </si>
  <si>
    <t>18.82%</t>
  </si>
  <si>
    <t>-90.26%</t>
  </si>
  <si>
    <t>-29.04%</t>
  </si>
  <si>
    <t>11.51%</t>
  </si>
  <si>
    <t>667,054,615</t>
  </si>
  <si>
    <t>-90,091,668</t>
  </si>
  <si>
    <t>-11.90%</t>
  </si>
  <si>
    <t>9.41%</t>
  </si>
  <si>
    <t>-3.57%</t>
  </si>
  <si>
    <t>21.54%</t>
  </si>
  <si>
    <t>-7.98%</t>
  </si>
  <si>
    <t>-3.13%</t>
  </si>
  <si>
    <t>0.78%</t>
  </si>
  <si>
    <t>306.42%</t>
  </si>
  <si>
    <t>-13.86%</t>
  </si>
  <si>
    <t>-4.90%</t>
  </si>
  <si>
    <t>12.78%</t>
  </si>
  <si>
    <t>-16.68%</t>
  </si>
  <si>
    <t>-0.25%</t>
  </si>
  <si>
    <t>10.42%</t>
  </si>
  <si>
    <t>677,412,928</t>
  </si>
  <si>
    <t>10,358,313</t>
  </si>
  <si>
    <t>1.55%</t>
  </si>
  <si>
    <t>-8.35%</t>
  </si>
  <si>
    <t>37.80%</t>
  </si>
  <si>
    <t>-1.35%</t>
  </si>
  <si>
    <t>-4.92%</t>
  </si>
  <si>
    <t>-8.51%</t>
  </si>
  <si>
    <t>54.18%</t>
  </si>
  <si>
    <t>110.63%</t>
  </si>
  <si>
    <t>-8.06%</t>
  </si>
  <si>
    <t>-15.25%</t>
  </si>
  <si>
    <t>16.72%</t>
  </si>
  <si>
    <t>-5.79%</t>
  </si>
  <si>
    <t>9.79%</t>
  </si>
  <si>
    <t>670,420,493</t>
  </si>
  <si>
    <t>-6,992,435</t>
  </si>
  <si>
    <t>-1.03%</t>
  </si>
  <si>
    <t>-3.46%</t>
  </si>
  <si>
    <t>13.33%</t>
  </si>
  <si>
    <t>-8.01%</t>
  </si>
  <si>
    <t>-10.62%</t>
  </si>
  <si>
    <t>-4.50%</t>
  </si>
  <si>
    <t>-0.69%</t>
  </si>
  <si>
    <t>-20.49%</t>
  </si>
  <si>
    <t>-6.76%</t>
  </si>
  <si>
    <t>124.00%</t>
  </si>
  <si>
    <t>11.13%</t>
  </si>
  <si>
    <t>-0.81%</t>
  </si>
  <si>
    <t>-12.47%</t>
  </si>
  <si>
    <t>10.50%</t>
  </si>
  <si>
    <t>655,074,317</t>
  </si>
  <si>
    <t>-15,346,176</t>
  </si>
  <si>
    <t>-2.29%</t>
  </si>
  <si>
    <t>6.94%</t>
  </si>
  <si>
    <t>5.40%</t>
  </si>
  <si>
    <t>14.35%</t>
  </si>
  <si>
    <t>1.06%</t>
  </si>
  <si>
    <t>-7.49%</t>
  </si>
  <si>
    <t>8.93%</t>
  </si>
  <si>
    <t>-1.02%</t>
  </si>
  <si>
    <t>-16.81%</t>
  </si>
  <si>
    <t>-6.47%</t>
  </si>
  <si>
    <t>9.10%</t>
  </si>
  <si>
    <t>-9.09%</t>
  </si>
  <si>
    <t>7.10%</t>
  </si>
  <si>
    <t>659,771,037</t>
  </si>
  <si>
    <t>4,696,720</t>
  </si>
  <si>
    <t>0.72%</t>
  </si>
  <si>
    <t>-11.24%</t>
  </si>
  <si>
    <t>-7.79%</t>
  </si>
  <si>
    <t>23.81%</t>
  </si>
  <si>
    <t>-4.44%</t>
  </si>
  <si>
    <t>-7.10%</t>
  </si>
  <si>
    <t>-15.78%</t>
  </si>
  <si>
    <t>6.63%</t>
  </si>
  <si>
    <t>-34.21%</t>
  </si>
  <si>
    <t>-11.74%</t>
  </si>
  <si>
    <t>14.81%</t>
  </si>
  <si>
    <t>11.11%</t>
  </si>
  <si>
    <t>-8.77%</t>
  </si>
  <si>
    <t>638,390,436</t>
  </si>
  <si>
    <t>-21,380,601</t>
  </si>
  <si>
    <t>-3.24%</t>
  </si>
  <si>
    <t>-33.64%</t>
  </si>
  <si>
    <t>-14.83%</t>
  </si>
  <si>
    <t>29.17%</t>
  </si>
  <si>
    <t>-11.64%</t>
  </si>
  <si>
    <t>-13.15%</t>
  </si>
  <si>
    <t>-40.62%</t>
  </si>
  <si>
    <t>-19.40%</t>
  </si>
  <si>
    <t>-5.94%</t>
  </si>
  <si>
    <t>-16.36%</t>
  </si>
  <si>
    <t>14.67%</t>
  </si>
  <si>
    <t>7.72%</t>
  </si>
  <si>
    <t>-16.53%</t>
  </si>
  <si>
    <t>580,868,520</t>
  </si>
  <si>
    <t>-57,521,916</t>
  </si>
  <si>
    <t>-9.01%</t>
  </si>
  <si>
    <t>-16.61%</t>
  </si>
  <si>
    <t>-2.05%</t>
  </si>
  <si>
    <t>20.65%</t>
  </si>
  <si>
    <t>0.32%</t>
  </si>
  <si>
    <t>-4.21%</t>
  </si>
  <si>
    <t>-24.75%</t>
  </si>
  <si>
    <t>-3.97%</t>
  </si>
  <si>
    <t>66.67%</t>
  </si>
  <si>
    <t>-19.65%</t>
  </si>
  <si>
    <t>12.85%</t>
  </si>
  <si>
    <t>8.25%</t>
  </si>
  <si>
    <t>-5.51%</t>
  </si>
  <si>
    <t>562,882,569</t>
  </si>
  <si>
    <t>-17,985,951</t>
  </si>
  <si>
    <t>-3.10%</t>
  </si>
  <si>
    <t>-2.30%</t>
  </si>
  <si>
    <t>-12.43%</t>
  </si>
  <si>
    <t>4.23%</t>
  </si>
  <si>
    <t>-10.01%</t>
  </si>
  <si>
    <t>-6.73%</t>
  </si>
  <si>
    <t>12.43%</t>
  </si>
  <si>
    <t>2470.75%</t>
  </si>
  <si>
    <t>-36.11%</t>
  </si>
  <si>
    <t>17.43%</t>
  </si>
  <si>
    <t>-0.14%</t>
  </si>
  <si>
    <t>18.92%</t>
  </si>
  <si>
    <t>-13.23%</t>
  </si>
  <si>
    <t>557,103,743</t>
  </si>
  <si>
    <t>-5,778,826</t>
  </si>
  <si>
    <t>0.65%</t>
  </si>
  <si>
    <t>10.71%</t>
  </si>
  <si>
    <t>13.81%</t>
  </si>
  <si>
    <t>17.31%</t>
  </si>
  <si>
    <t>-6.25%</t>
  </si>
  <si>
    <t>17.46%</t>
  </si>
  <si>
    <t>-31.06%</t>
  </si>
  <si>
    <t>2.97%</t>
  </si>
  <si>
    <t>-41.79%</t>
  </si>
  <si>
    <t>10.59%</t>
  </si>
  <si>
    <t>-8.61%</t>
  </si>
  <si>
    <t>9.31%</t>
  </si>
  <si>
    <t>556,127,366</t>
  </si>
  <si>
    <t>-976,377</t>
  </si>
  <si>
    <t>-0.18%</t>
  </si>
  <si>
    <t>-46.39%</t>
  </si>
  <si>
    <t>51.46%</t>
  </si>
  <si>
    <t>9.03%</t>
  </si>
  <si>
    <t>-6.04%</t>
  </si>
  <si>
    <t>-38.30%</t>
  </si>
  <si>
    <t>-56.74%</t>
  </si>
  <si>
    <t>-88.23%</t>
  </si>
  <si>
    <t>-99.39%</t>
  </si>
  <si>
    <t>13.26%</t>
  </si>
  <si>
    <t>-54.06%</t>
  </si>
  <si>
    <t>22.53%</t>
  </si>
  <si>
    <t>501,328,503</t>
  </si>
  <si>
    <t>-54,798,863</t>
  </si>
  <si>
    <t>-9.85%</t>
  </si>
  <si>
    <t>38.64%</t>
  </si>
  <si>
    <t>-3.40%</t>
  </si>
  <si>
    <t>18.52%</t>
  </si>
  <si>
    <t>-7.77%</t>
  </si>
  <si>
    <t>-17.19%</t>
  </si>
  <si>
    <t>13.03%</t>
  </si>
  <si>
    <t>100.47%</t>
  </si>
  <si>
    <t>-20.71%</t>
  </si>
  <si>
    <t>-24.34%</t>
  </si>
  <si>
    <t>15.45%</t>
  </si>
  <si>
    <t>-17.45%</t>
  </si>
  <si>
    <t>14.95%</t>
  </si>
  <si>
    <t>503,766,785</t>
  </si>
  <si>
    <t>8,050,511</t>
  </si>
  <si>
    <t>1.62%</t>
  </si>
  <si>
    <t>合　　　　計</t>
  </si>
  <si>
    <t>備　　　　註</t>
  </si>
  <si>
    <t>保管品</t>
  </si>
  <si>
    <t>2-1-2700</t>
  </si>
  <si>
    <t>應付保管品</t>
  </si>
  <si>
    <t>2-2-2600</t>
  </si>
  <si>
    <t>債權憑證</t>
  </si>
  <si>
    <r>
      <t>2</t>
    </r>
    <r>
      <rPr>
        <sz val="8"/>
        <rFont val="標楷體"/>
        <family val="4"/>
      </rPr>
      <t>-1-2600</t>
    </r>
  </si>
  <si>
    <t>待抵銷債權憑證</t>
  </si>
  <si>
    <r>
      <t>2</t>
    </r>
    <r>
      <rPr>
        <sz val="8"/>
        <rFont val="標楷體"/>
        <family val="4"/>
      </rPr>
      <t>-2-2500</t>
    </r>
  </si>
  <si>
    <t>13.56%</t>
  </si>
  <si>
    <t>1.63%</t>
  </si>
  <si>
    <t>6.72%</t>
  </si>
  <si>
    <t>4.73%</t>
  </si>
  <si>
    <t>-0.02%</t>
  </si>
  <si>
    <t>-1.72%</t>
  </si>
  <si>
    <t>27.55%</t>
  </si>
  <si>
    <t>2295.53%</t>
  </si>
  <si>
    <t>-22.90%</t>
  </si>
  <si>
    <t>11.15%</t>
  </si>
  <si>
    <t>5.25%</t>
  </si>
  <si>
    <t>516,316,501</t>
  </si>
  <si>
    <t>12,549,716</t>
  </si>
  <si>
    <t>2.49%</t>
  </si>
  <si>
    <t>合　　　　計</t>
  </si>
  <si>
    <t>備　　　　註</t>
  </si>
  <si>
    <t>保管品</t>
  </si>
  <si>
    <t>2-1-2700</t>
  </si>
  <si>
    <t>應付保管品</t>
  </si>
  <si>
    <t>2-2-2600</t>
  </si>
  <si>
    <t>債權憑證</t>
  </si>
  <si>
    <r>
      <t>2</t>
    </r>
    <r>
      <rPr>
        <sz val="8"/>
        <rFont val="標楷體"/>
        <family val="4"/>
      </rPr>
      <t>-1-2600</t>
    </r>
  </si>
  <si>
    <t>待抵銷債權憑證</t>
  </si>
  <si>
    <r>
      <t>2</t>
    </r>
    <r>
      <rPr>
        <sz val="8"/>
        <rFont val="標楷體"/>
        <family val="4"/>
      </rPr>
      <t>-2-2500</t>
    </r>
  </si>
  <si>
    <t>-26.08%</t>
  </si>
  <si>
    <t>-4.43%</t>
  </si>
  <si>
    <t>19.98%</t>
  </si>
  <si>
    <t>-17.62%</t>
  </si>
  <si>
    <t>-34.27%</t>
  </si>
  <si>
    <t>-28.92%</t>
  </si>
  <si>
    <t>2.79%</t>
  </si>
  <si>
    <t>-37.37%</t>
  </si>
  <si>
    <t>-17.94%</t>
  </si>
  <si>
    <t>11.92%</t>
  </si>
  <si>
    <t>479,305,973</t>
  </si>
  <si>
    <t>-37,010,528</t>
  </si>
  <si>
    <t>-7.17%</t>
  </si>
  <si>
    <t>合　　　　計</t>
  </si>
  <si>
    <t>備　　　　註</t>
  </si>
  <si>
    <t>保管品</t>
  </si>
  <si>
    <t>2-1-2700</t>
  </si>
  <si>
    <t>應付保管品</t>
  </si>
  <si>
    <t>2-2-2600</t>
  </si>
  <si>
    <t>債權憑證</t>
  </si>
  <si>
    <r>
      <t>2</t>
    </r>
    <r>
      <rPr>
        <sz val="8"/>
        <rFont val="標楷體"/>
        <family val="4"/>
      </rPr>
      <t>-1-2600</t>
    </r>
  </si>
  <si>
    <t>待抵銷債權憑證</t>
  </si>
  <si>
    <r>
      <t>2</t>
    </r>
    <r>
      <rPr>
        <sz val="8"/>
        <rFont val="標楷體"/>
        <family val="4"/>
      </rPr>
      <t>-2-2500</t>
    </r>
  </si>
  <si>
    <t>8.74%</t>
  </si>
  <si>
    <t>0.49%</t>
  </si>
  <si>
    <t>15.95%</t>
  </si>
  <si>
    <t>-13.61%</t>
  </si>
  <si>
    <t>50.07%</t>
  </si>
  <si>
    <t>-5.87%</t>
  </si>
  <si>
    <t>-1.36%</t>
  </si>
  <si>
    <t>-49.55%</t>
  </si>
  <si>
    <t>9.28%</t>
  </si>
  <si>
    <t>-13.91%</t>
  </si>
  <si>
    <t>8.33%</t>
  </si>
  <si>
    <t>479,506,135</t>
  </si>
  <si>
    <t>200,162</t>
  </si>
  <si>
    <t>0.04%</t>
  </si>
  <si>
    <t>合　　　　計</t>
  </si>
  <si>
    <t>備　　　　註</t>
  </si>
  <si>
    <t>保管品</t>
  </si>
  <si>
    <t>2-1-2700</t>
  </si>
  <si>
    <t>應付保管品</t>
  </si>
  <si>
    <t>2-2-2600</t>
  </si>
  <si>
    <t>債權憑證</t>
  </si>
  <si>
    <r>
      <t>2</t>
    </r>
    <r>
      <rPr>
        <sz val="8"/>
        <rFont val="標楷體"/>
        <family val="4"/>
      </rPr>
      <t>-1-2600</t>
    </r>
  </si>
  <si>
    <t>待抵銷債權憑證</t>
  </si>
  <si>
    <r>
      <t>2</t>
    </r>
    <r>
      <rPr>
        <sz val="8"/>
        <rFont val="標楷體"/>
        <family val="4"/>
      </rPr>
      <t>-2-2500</t>
    </r>
  </si>
  <si>
    <t>-35.32%</t>
  </si>
  <si>
    <t>-24.58%</t>
  </si>
  <si>
    <t>-11.79%</t>
  </si>
  <si>
    <t>-34.59%</t>
  </si>
  <si>
    <t>-23.09%</t>
  </si>
  <si>
    <t>-73.06%</t>
  </si>
  <si>
    <t>-14.21%</t>
  </si>
  <si>
    <t>-98.93%</t>
  </si>
  <si>
    <t>8.61%</t>
  </si>
  <si>
    <t>-23.68%</t>
  </si>
  <si>
    <t>20.33%</t>
  </si>
  <si>
    <t>439,757,973</t>
  </si>
  <si>
    <t>-39,748,162</t>
  </si>
  <si>
    <t>-8.29%</t>
  </si>
  <si>
    <t>合　　　　計</t>
  </si>
  <si>
    <t>備　　　　註</t>
  </si>
  <si>
    <t>保管品</t>
  </si>
  <si>
    <t>2-1-2700</t>
  </si>
  <si>
    <t>應付保管品</t>
  </si>
  <si>
    <t>2-2-2600</t>
  </si>
  <si>
    <t>債權憑證</t>
  </si>
  <si>
    <r>
      <t>2</t>
    </r>
    <r>
      <rPr>
        <sz val="8"/>
        <rFont val="標楷體"/>
        <family val="4"/>
      </rPr>
      <t>-1-2600</t>
    </r>
  </si>
  <si>
    <t>待抵銷債權憑證</t>
  </si>
  <si>
    <r>
      <t>2</t>
    </r>
    <r>
      <rPr>
        <sz val="8"/>
        <rFont val="標楷體"/>
        <family val="4"/>
      </rPr>
      <t>-2-2500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</si>
</sst>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.00_ "/>
    <numFmt numFmtId="178" formatCode="0.00_ "/>
    <numFmt numFmtId="179" formatCode="m&quot;月&quot;d&quot;日&quot;"/>
  </numFmts>
  <fonts count="20">
    <font>
      <sz val="8"/>
      <name val="標楷體"/>
      <family val="4"/>
    </font>
    <font>
      <sz val="9"/>
      <name val="標楷體"/>
      <family val="4"/>
    </font>
    <font>
      <sz val="8"/>
      <color indexed="9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 style="thin"/>
    </border>
  </borders>
  <cellStyleXfs count="61">
    <xf numFmtId="0" fontId="0" fillId="0" borderId="0" applyNumberFormat="0" applyFill="0" applyBorder="0" applyAlignment="0"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16" borderId="0" applyNumberFormat="0" applyBorder="0" applyAlignment="0" applyProtection="0"/>
    <xf numFmtId="0" fontId="6" fillId="0" borderId="1" applyNumberFormat="0" applyFill="0" applyAlignment="0" applyProtection="0"/>
    <xf numFmtId="0" fontId="7" fillId="4" borderId="0" applyNumberFormat="0" applyBorder="0" applyAlignment="0" applyProtection="0"/>
    <xf numFmtId="9" fontId="1" fillId="0" borderId="0" applyFont="0" applyFill="0" applyBorder="0" applyAlignment="0" applyProtection="0"/>
    <xf numFmtId="0" fontId="8" fillId="17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9" fillId="0" borderId="3" applyNumberFormat="0" applyFill="0" applyAlignment="0" applyProtection="0"/>
    <xf numFmtId="0" fontId="0" fillId="18" borderId="4" applyNumberFormat="0" applyFont="0" applyAlignment="0" applyProtection="0"/>
    <xf numFmtId="0" fontId="10" fillId="0" borderId="0" applyNumberFormat="0" applyFill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17" borderId="8" applyNumberFormat="0" applyAlignment="0" applyProtection="0"/>
    <xf numFmtId="0" fontId="17" fillId="23" borderId="9" applyNumberFormat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10" fontId="1" fillId="0" borderId="10" xfId="0" applyNumberFormat="1" applyFont="1" applyBorder="1" applyAlignment="1">
      <alignment horizontal="center" vertical="center" wrapText="1"/>
    </xf>
    <xf numFmtId="10" fontId="1" fillId="0" borderId="11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center" vertical="top" wrapText="1"/>
    </xf>
    <xf numFmtId="3" fontId="0" fillId="0" borderId="12" xfId="0" applyNumberFormat="1" applyFont="1" applyBorder="1" applyAlignment="1">
      <alignment horizontal="right" vertical="top" wrapText="1"/>
    </xf>
    <xf numFmtId="10" fontId="0" fillId="0" borderId="13" xfId="0" applyNumberFormat="1" applyFont="1" applyBorder="1" applyAlignment="1">
      <alignment horizontal="right" vertical="top" wrapText="1"/>
    </xf>
    <xf numFmtId="0" fontId="0" fillId="0" borderId="14" xfId="0" applyFont="1" applyBorder="1" applyAlignment="1">
      <alignment horizontal="left" vertical="top" wrapText="1"/>
    </xf>
    <xf numFmtId="10" fontId="0" fillId="0" borderId="12" xfId="0" applyNumberFormat="1" applyFont="1" applyBorder="1" applyAlignment="1">
      <alignment horizontal="right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center" vertical="top" wrapText="1"/>
    </xf>
    <xf numFmtId="3" fontId="0" fillId="0" borderId="12" xfId="0" applyNumberFormat="1" applyFont="1" applyBorder="1" applyAlignment="1">
      <alignment horizontal="right" vertical="top" wrapText="1"/>
    </xf>
    <xf numFmtId="10" fontId="0" fillId="0" borderId="13" xfId="0" applyNumberFormat="1" applyFont="1" applyBorder="1" applyAlignment="1">
      <alignment horizontal="right" vertical="top" wrapText="1"/>
    </xf>
    <xf numFmtId="0" fontId="0" fillId="0" borderId="14" xfId="0" applyFont="1" applyBorder="1" applyAlignment="1">
      <alignment horizontal="left" vertical="top" wrapText="1"/>
    </xf>
    <xf numFmtId="10" fontId="0" fillId="0" borderId="12" xfId="0" applyNumberFormat="1" applyFont="1" applyBorder="1" applyAlignment="1">
      <alignment horizontal="right" vertical="top" wrapText="1"/>
    </xf>
    <xf numFmtId="0" fontId="1" fillId="0" borderId="11" xfId="0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top" wrapText="1"/>
    </xf>
    <xf numFmtId="176" fontId="0" fillId="0" borderId="17" xfId="0" applyNumberFormat="1" applyFont="1" applyBorder="1" applyAlignment="1">
      <alignment horizontal="right" vertical="top" wrapText="1"/>
    </xf>
    <xf numFmtId="3" fontId="0" fillId="0" borderId="17" xfId="0" applyNumberFormat="1" applyFont="1" applyBorder="1" applyAlignment="1">
      <alignment horizontal="right" vertical="top" wrapText="1"/>
    </xf>
    <xf numFmtId="10" fontId="2" fillId="0" borderId="18" xfId="0" applyNumberFormat="1" applyFont="1" applyBorder="1" applyAlignment="1">
      <alignment horizontal="right" vertical="top" wrapText="1"/>
    </xf>
    <xf numFmtId="0" fontId="0" fillId="0" borderId="19" xfId="0" applyFont="1" applyBorder="1" applyAlignment="1">
      <alignment horizontal="center" vertical="top" wrapText="1"/>
    </xf>
    <xf numFmtId="176" fontId="0" fillId="0" borderId="17" xfId="0" applyNumberFormat="1" applyFont="1" applyBorder="1" applyAlignment="1">
      <alignment horizontal="right" vertical="top" wrapText="1"/>
    </xf>
    <xf numFmtId="3" fontId="0" fillId="0" borderId="17" xfId="0" applyNumberFormat="1" applyFont="1" applyBorder="1" applyAlignment="1">
      <alignment horizontal="right" vertical="top" wrapText="1"/>
    </xf>
    <xf numFmtId="10" fontId="2" fillId="0" borderId="17" xfId="0" applyNumberFormat="1" applyFont="1" applyBorder="1" applyAlignment="1">
      <alignment horizontal="right" vertical="top" wrapText="1"/>
    </xf>
    <xf numFmtId="0" fontId="0" fillId="0" borderId="20" xfId="0" applyFont="1" applyBorder="1" applyAlignment="1">
      <alignment horizontal="center" vertical="top" wrapText="1"/>
    </xf>
    <xf numFmtId="176" fontId="0" fillId="0" borderId="21" xfId="0" applyNumberFormat="1" applyFont="1" applyBorder="1" applyAlignment="1">
      <alignment horizontal="center" vertical="top" wrapText="1"/>
    </xf>
    <xf numFmtId="176" fontId="0" fillId="0" borderId="21" xfId="0" applyNumberFormat="1" applyFont="1" applyBorder="1" applyAlignment="1">
      <alignment horizontal="center" vertical="top" wrapText="1"/>
    </xf>
    <xf numFmtId="0" fontId="0" fillId="0" borderId="2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176" fontId="0" fillId="0" borderId="12" xfId="0" applyNumberFormat="1" applyFont="1" applyBorder="1" applyAlignment="1">
      <alignment horizontal="center" vertical="top" wrapText="1"/>
    </xf>
    <xf numFmtId="3" fontId="0" fillId="0" borderId="21" xfId="0" applyNumberFormat="1" applyFont="1" applyBorder="1" applyAlignment="1">
      <alignment horizontal="right" vertical="top" wrapText="1"/>
    </xf>
    <xf numFmtId="3" fontId="0" fillId="0" borderId="12" xfId="0" applyNumberFormat="1" applyFont="1" applyBorder="1" applyAlignment="1">
      <alignment horizontal="right" vertical="top" wrapText="1"/>
    </xf>
    <xf numFmtId="10" fontId="0" fillId="0" borderId="22" xfId="0" applyNumberFormat="1" applyFont="1" applyBorder="1" applyAlignment="1">
      <alignment horizontal="right" vertical="top" wrapText="1"/>
    </xf>
    <xf numFmtId="10" fontId="0" fillId="0" borderId="13" xfId="0" applyNumberFormat="1" applyFont="1" applyBorder="1" applyAlignment="1">
      <alignment horizontal="right" vertical="top" wrapText="1"/>
    </xf>
    <xf numFmtId="0" fontId="0" fillId="0" borderId="15" xfId="0" applyFont="1" applyBorder="1" applyAlignment="1">
      <alignment horizontal="center" vertical="top" wrapText="1"/>
    </xf>
    <xf numFmtId="10" fontId="0" fillId="0" borderId="21" xfId="0" applyNumberFormat="1" applyFont="1" applyBorder="1" applyAlignment="1">
      <alignment horizontal="right" vertical="top" wrapText="1"/>
    </xf>
    <xf numFmtId="10" fontId="0" fillId="0" borderId="12" xfId="0" applyNumberFormat="1" applyFont="1" applyBorder="1" applyAlignment="1">
      <alignment horizontal="right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workbookViewId="0" topLeftCell="A1">
      <selection activeCell="C23" sqref="C23"/>
    </sheetView>
  </sheetViews>
  <sheetFormatPr defaultColWidth="9.33203125" defaultRowHeight="10.5"/>
  <cols>
    <col min="1" max="1" width="20.83203125" style="6" customWidth="1"/>
    <col min="2" max="2" width="10.83203125" style="7" customWidth="1"/>
    <col min="3" max="5" width="16.83203125" style="8" customWidth="1"/>
    <col min="6" max="6" width="10.83203125" style="9" customWidth="1"/>
    <col min="7" max="7" width="20.83203125" style="10" customWidth="1"/>
    <col min="8" max="8" width="10.83203125" style="7" customWidth="1"/>
    <col min="9" max="11" width="16.83203125" style="8" customWidth="1"/>
    <col min="12" max="12" width="10.83203125" style="11" customWidth="1"/>
    <col min="13" max="14" width="9.66015625" style="1" customWidth="1"/>
    <col min="15" max="15" width="9" style="1" customWidth="1"/>
    <col min="16" max="16" width="11.66015625" style="1" customWidth="1"/>
    <col min="17" max="17" width="11.33203125" style="1" customWidth="1"/>
    <col min="18" max="18" width="8.83203125" style="1" customWidth="1"/>
    <col min="19" max="19" width="13.83203125" style="1" customWidth="1"/>
    <col min="20" max="16384" width="9.33203125" style="1" customWidth="1"/>
  </cols>
  <sheetData>
    <row r="1" spans="1:14" s="3" customFormat="1" ht="19.5" customHeight="1">
      <c r="A1" s="45" t="s">
        <v>10</v>
      </c>
      <c r="B1" s="45"/>
      <c r="C1" s="45" t="s">
        <v>11</v>
      </c>
      <c r="D1" s="45"/>
      <c r="E1" s="45"/>
      <c r="F1" s="46"/>
      <c r="G1" s="47" t="s">
        <v>12</v>
      </c>
      <c r="H1" s="48"/>
      <c r="I1" s="45" t="s">
        <v>11</v>
      </c>
      <c r="J1" s="45"/>
      <c r="K1" s="45"/>
      <c r="L1" s="45"/>
      <c r="M1" s="2"/>
      <c r="N1" s="2"/>
    </row>
    <row r="2" spans="1:12" s="2" customFormat="1" ht="19.5" customHeight="1">
      <c r="A2" s="19" t="s">
        <v>13</v>
      </c>
      <c r="B2" s="19" t="s">
        <v>14</v>
      </c>
      <c r="C2" s="20" t="s">
        <v>15</v>
      </c>
      <c r="D2" s="20" t="s">
        <v>16</v>
      </c>
      <c r="E2" s="20" t="s">
        <v>17</v>
      </c>
      <c r="F2" s="4" t="s">
        <v>18</v>
      </c>
      <c r="G2" s="21" t="s">
        <v>13</v>
      </c>
      <c r="H2" s="19" t="s">
        <v>14</v>
      </c>
      <c r="I2" s="20" t="s">
        <v>15</v>
      </c>
      <c r="J2" s="20" t="s">
        <v>16</v>
      </c>
      <c r="K2" s="20" t="s">
        <v>17</v>
      </c>
      <c r="L2" s="5" t="s">
        <v>18</v>
      </c>
    </row>
    <row r="3" ht="3" customHeight="1"/>
    <row r="4" spans="1:12" ht="10.5">
      <c r="A4" s="6" t="s">
        <v>19</v>
      </c>
      <c r="B4" s="7" t="s">
        <v>20</v>
      </c>
      <c r="C4" s="8">
        <v>54442120</v>
      </c>
      <c r="D4" s="8">
        <v>84169256</v>
      </c>
      <c r="E4" s="8">
        <v>-29727136</v>
      </c>
      <c r="F4" s="9" t="s">
        <v>453</v>
      </c>
      <c r="G4" s="10" t="s">
        <v>22</v>
      </c>
      <c r="H4" s="7" t="s">
        <v>23</v>
      </c>
      <c r="I4" s="8">
        <v>13347372</v>
      </c>
      <c r="J4" s="8">
        <v>17696798</v>
      </c>
      <c r="K4" s="8">
        <v>-4349426</v>
      </c>
      <c r="L4" s="11" t="s">
        <v>454</v>
      </c>
    </row>
    <row r="5" spans="1:12" ht="10.5">
      <c r="A5" s="6" t="s">
        <v>25</v>
      </c>
      <c r="B5" s="7" t="s">
        <v>26</v>
      </c>
      <c r="C5" s="8">
        <v>56936149</v>
      </c>
      <c r="D5" s="8">
        <v>64546278</v>
      </c>
      <c r="E5" s="8">
        <v>-7610129</v>
      </c>
      <c r="F5" s="9" t="s">
        <v>455</v>
      </c>
      <c r="G5" s="10" t="s">
        <v>28</v>
      </c>
      <c r="H5" s="7" t="s">
        <v>29</v>
      </c>
      <c r="I5" s="8">
        <v>743200</v>
      </c>
      <c r="J5" s="8">
        <v>1136158</v>
      </c>
      <c r="K5" s="8">
        <v>-392958</v>
      </c>
      <c r="L5" s="11" t="s">
        <v>456</v>
      </c>
    </row>
    <row r="6" spans="1:12" ht="10.5">
      <c r="A6" s="6" t="s">
        <v>31</v>
      </c>
      <c r="B6" s="7" t="s">
        <v>32</v>
      </c>
      <c r="C6" s="8">
        <v>32049786</v>
      </c>
      <c r="D6" s="8">
        <v>41669979</v>
      </c>
      <c r="E6" s="8">
        <v>-9620193</v>
      </c>
      <c r="F6" s="9" t="s">
        <v>457</v>
      </c>
      <c r="G6" s="10" t="s">
        <v>33</v>
      </c>
      <c r="H6" s="7" t="s">
        <v>34</v>
      </c>
      <c r="I6" s="8">
        <v>7373241</v>
      </c>
      <c r="J6" s="8">
        <v>27366276</v>
      </c>
      <c r="K6" s="8">
        <v>-19993035</v>
      </c>
      <c r="L6" s="11" t="s">
        <v>458</v>
      </c>
    </row>
    <row r="7" spans="1:12" ht="10.5">
      <c r="A7" s="6" t="s">
        <v>36</v>
      </c>
      <c r="B7" s="7" t="s">
        <v>37</v>
      </c>
      <c r="C7" s="8">
        <v>0</v>
      </c>
      <c r="D7" s="8">
        <v>300000</v>
      </c>
      <c r="E7" s="8">
        <v>-300000</v>
      </c>
      <c r="F7" s="9" t="s">
        <v>27</v>
      </c>
      <c r="G7" s="10" t="s">
        <v>38</v>
      </c>
      <c r="H7" s="7" t="s">
        <v>39</v>
      </c>
      <c r="I7" s="8">
        <v>33721507</v>
      </c>
      <c r="J7" s="8">
        <v>39306182</v>
      </c>
      <c r="K7" s="8">
        <v>-5584675</v>
      </c>
      <c r="L7" s="11" t="s">
        <v>459</v>
      </c>
    </row>
    <row r="8" spans="1:12" ht="10.5">
      <c r="A8" s="6" t="s">
        <v>41</v>
      </c>
      <c r="B8" s="7" t="s">
        <v>42</v>
      </c>
      <c r="C8" s="8">
        <v>0</v>
      </c>
      <c r="D8" s="8">
        <v>14136800</v>
      </c>
      <c r="E8" s="8">
        <v>-14136800</v>
      </c>
      <c r="F8" s="9" t="s">
        <v>27</v>
      </c>
      <c r="G8" s="10" t="s">
        <v>43</v>
      </c>
      <c r="H8" s="7" t="s">
        <v>44</v>
      </c>
      <c r="I8" s="8">
        <v>300000</v>
      </c>
      <c r="J8" s="8">
        <v>28044000</v>
      </c>
      <c r="K8" s="8">
        <v>-27744000</v>
      </c>
      <c r="L8" s="11" t="s">
        <v>460</v>
      </c>
    </row>
    <row r="9" spans="1:12" ht="10.5">
      <c r="A9" s="6" t="s">
        <v>45</v>
      </c>
      <c r="B9" s="7" t="s">
        <v>46</v>
      </c>
      <c r="C9" s="8">
        <v>0</v>
      </c>
      <c r="D9" s="8">
        <v>100000</v>
      </c>
      <c r="E9" s="8">
        <v>-100000</v>
      </c>
      <c r="F9" s="9" t="s">
        <v>27</v>
      </c>
      <c r="G9" s="10" t="s">
        <v>47</v>
      </c>
      <c r="H9" s="7" t="s">
        <v>48</v>
      </c>
      <c r="I9" s="8">
        <v>352219867</v>
      </c>
      <c r="J9" s="8">
        <v>324283742</v>
      </c>
      <c r="K9" s="8">
        <v>27936125</v>
      </c>
      <c r="L9" s="11" t="s">
        <v>461</v>
      </c>
    </row>
    <row r="10" spans="1:12" ht="10.5">
      <c r="A10" s="6" t="s">
        <v>49</v>
      </c>
      <c r="B10" s="7" t="s">
        <v>50</v>
      </c>
      <c r="C10" s="8">
        <v>3000</v>
      </c>
      <c r="D10" s="8">
        <v>3000</v>
      </c>
      <c r="E10" s="8">
        <v>0</v>
      </c>
      <c r="F10" s="9" t="s">
        <v>27</v>
      </c>
      <c r="G10" s="10" t="s">
        <v>51</v>
      </c>
      <c r="H10" s="7" t="s">
        <v>52</v>
      </c>
      <c r="I10" s="8">
        <v>1047618</v>
      </c>
      <c r="J10" s="8">
        <v>1047618</v>
      </c>
      <c r="K10" s="8">
        <v>0</v>
      </c>
      <c r="L10" s="11" t="s">
        <v>27</v>
      </c>
    </row>
    <row r="11" spans="1:12" ht="10.5">
      <c r="A11" s="6" t="s">
        <v>53</v>
      </c>
      <c r="B11" s="7" t="s">
        <v>54</v>
      </c>
      <c r="C11" s="8">
        <v>300000</v>
      </c>
      <c r="D11" s="8">
        <v>28044000</v>
      </c>
      <c r="E11" s="8">
        <v>-27744000</v>
      </c>
      <c r="F11" s="9" t="s">
        <v>460</v>
      </c>
      <c r="G11" s="10" t="s">
        <v>55</v>
      </c>
      <c r="H11" s="7" t="s">
        <v>56</v>
      </c>
      <c r="I11" s="8">
        <v>31002168</v>
      </c>
      <c r="J11" s="8">
        <v>40622361</v>
      </c>
      <c r="K11" s="8">
        <v>-9620193</v>
      </c>
      <c r="L11" s="11" t="s">
        <v>462</v>
      </c>
    </row>
    <row r="12" spans="1:12" ht="10.5">
      <c r="A12" s="6" t="s">
        <v>57</v>
      </c>
      <c r="B12" s="7" t="s">
        <v>58</v>
      </c>
      <c r="C12" s="8">
        <v>295283718</v>
      </c>
      <c r="D12" s="8">
        <v>245400664</v>
      </c>
      <c r="E12" s="8">
        <v>49883054</v>
      </c>
      <c r="F12" s="9" t="s">
        <v>463</v>
      </c>
      <c r="G12" s="10" t="s">
        <v>59</v>
      </c>
      <c r="H12" s="7" t="s">
        <v>60</v>
      </c>
      <c r="I12" s="8">
        <v>3000</v>
      </c>
      <c r="J12" s="8">
        <v>3000</v>
      </c>
      <c r="K12" s="8">
        <v>0</v>
      </c>
      <c r="L12" s="11" t="s">
        <v>27</v>
      </c>
    </row>
    <row r="13" spans="1:12" ht="10.5">
      <c r="A13" s="6" t="s">
        <v>61</v>
      </c>
      <c r="B13" s="7" t="s">
        <v>62</v>
      </c>
      <c r="C13" s="8">
        <v>743200</v>
      </c>
      <c r="D13" s="8">
        <v>1136158</v>
      </c>
      <c r="E13" s="8">
        <v>-392958</v>
      </c>
      <c r="F13" s="9" t="s">
        <v>456</v>
      </c>
      <c r="G13" s="10" t="s">
        <v>27</v>
      </c>
      <c r="H13" s="7" t="s">
        <v>27</v>
      </c>
      <c r="I13" s="8" t="s">
        <v>27</v>
      </c>
      <c r="J13" s="8" t="s">
        <v>27</v>
      </c>
      <c r="K13" s="8" t="s">
        <v>27</v>
      </c>
      <c r="L13" s="11" t="s">
        <v>27</v>
      </c>
    </row>
    <row r="39" spans="1:12" ht="10.5" customHeight="1">
      <c r="A39" s="7" t="s">
        <v>467</v>
      </c>
      <c r="C39" s="8" t="s">
        <v>464</v>
      </c>
      <c r="D39" s="8" t="s">
        <v>440</v>
      </c>
      <c r="E39" s="8" t="s">
        <v>465</v>
      </c>
      <c r="F39" s="9" t="str">
        <f>F40</f>
        <v>-8.29%</v>
      </c>
      <c r="G39" s="12" t="s">
        <v>467</v>
      </c>
      <c r="I39" s="8" t="s">
        <v>464</v>
      </c>
      <c r="J39" s="8" t="s">
        <v>440</v>
      </c>
      <c r="K39" s="8" t="s">
        <v>465</v>
      </c>
      <c r="L39" s="11" t="str">
        <f>L40</f>
        <v>-8.29%</v>
      </c>
    </row>
    <row r="40" spans="1:12" ht="10.5" customHeight="1">
      <c r="A40" s="22" t="s">
        <v>468</v>
      </c>
      <c r="B40" s="23"/>
      <c r="C40" s="24"/>
      <c r="D40" s="24"/>
      <c r="E40" s="24"/>
      <c r="F40" s="25" t="s">
        <v>466</v>
      </c>
      <c r="G40" s="43" t="s">
        <v>468</v>
      </c>
      <c r="H40" s="23"/>
      <c r="I40" s="24"/>
      <c r="J40" s="24"/>
      <c r="K40" s="24"/>
      <c r="L40" s="29" t="s">
        <v>466</v>
      </c>
    </row>
    <row r="41" spans="1:12" ht="10.5" customHeight="1">
      <c r="A41" s="34" t="s">
        <v>469</v>
      </c>
      <c r="B41" s="35" t="s">
        <v>470</v>
      </c>
      <c r="C41" s="37" t="s">
        <v>27</v>
      </c>
      <c r="D41" s="37" t="s">
        <v>27</v>
      </c>
      <c r="E41" s="37" t="s">
        <v>27</v>
      </c>
      <c r="F41" s="39" t="s">
        <v>27</v>
      </c>
      <c r="G41" s="40" t="s">
        <v>471</v>
      </c>
      <c r="H41" s="35" t="s">
        <v>472</v>
      </c>
      <c r="I41" s="37" t="s">
        <v>27</v>
      </c>
      <c r="J41" s="37" t="s">
        <v>27</v>
      </c>
      <c r="K41" s="37" t="s">
        <v>27</v>
      </c>
      <c r="L41" s="42" t="s">
        <v>27</v>
      </c>
    </row>
    <row r="42" spans="1:12" ht="10.5" customHeight="1">
      <c r="A42" s="33" t="s">
        <v>473</v>
      </c>
      <c r="B42" s="31" t="s">
        <v>474</v>
      </c>
      <c r="C42" s="36" t="s">
        <v>27</v>
      </c>
      <c r="D42" s="36" t="s">
        <v>27</v>
      </c>
      <c r="E42" s="36" t="s">
        <v>27</v>
      </c>
      <c r="F42" s="38" t="s">
        <v>27</v>
      </c>
      <c r="G42" s="44" t="s">
        <v>475</v>
      </c>
      <c r="H42" s="31" t="s">
        <v>476</v>
      </c>
      <c r="I42" s="36" t="s">
        <v>27</v>
      </c>
      <c r="J42" s="36" t="s">
        <v>27</v>
      </c>
      <c r="K42" s="36" t="s">
        <v>27</v>
      </c>
      <c r="L42" s="41" t="s">
        <v>27</v>
      </c>
    </row>
  </sheetData>
  <sheetProtection/>
  <mergeCells count="4">
    <mergeCell ref="I1:L1"/>
    <mergeCell ref="A1:B1"/>
    <mergeCell ref="C1:F1"/>
    <mergeCell ref="G1:H1"/>
  </mergeCells>
  <printOptions horizontalCentered="1"/>
  <pageMargins left="0.3937007874015748" right="0.3937007874015748" top="1.2598425196850394" bottom="0.5905511811023623" header="0.4724409448818898" footer="0.31496062992125984"/>
  <pageSetup firstPageNumber="1" useFirstPageNumber="1" horizontalDpi="600" verticalDpi="600" orientation="landscape" paperSize="9" r:id="rId1"/>
  <headerFooter alignWithMargins="0">
    <oddHeader>&amp;L&amp;C&amp;14&amp;U臺中市龍井區公所&amp;9&amp;U
&amp;16&amp;U經費類平衡表
&amp;12&amp;U中華民國102年12月31日&amp;R&amp;9
第&amp;P頁</oddHeader>
    <oddFooter>&amp;L&amp;C&amp;R報表編號：arf30　列印日期：103/2/24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N42"/>
  <sheetViews>
    <sheetView workbookViewId="0" topLeftCell="A1">
      <selection activeCell="C20" sqref="C20"/>
    </sheetView>
  </sheetViews>
  <sheetFormatPr defaultColWidth="9.33203125" defaultRowHeight="10.5"/>
  <cols>
    <col min="1" max="1" width="20.83203125" style="6" customWidth="1"/>
    <col min="2" max="2" width="10.83203125" style="7" customWidth="1"/>
    <col min="3" max="5" width="16.83203125" style="8" customWidth="1"/>
    <col min="6" max="6" width="10.83203125" style="9" customWidth="1"/>
    <col min="7" max="7" width="20.83203125" style="10" customWidth="1"/>
    <col min="8" max="8" width="10.83203125" style="7" customWidth="1"/>
    <col min="9" max="11" width="16.83203125" style="8" customWidth="1"/>
    <col min="12" max="12" width="10.83203125" style="11" customWidth="1"/>
    <col min="13" max="14" width="9.66015625" style="1" customWidth="1"/>
    <col min="15" max="15" width="9" style="1" customWidth="1"/>
    <col min="16" max="16" width="11.66015625" style="1" customWidth="1"/>
    <col min="17" max="17" width="11.33203125" style="1" customWidth="1"/>
    <col min="18" max="18" width="8.83203125" style="1" customWidth="1"/>
    <col min="19" max="19" width="13.83203125" style="1" customWidth="1"/>
    <col min="20" max="16384" width="9.33203125" style="1" customWidth="1"/>
  </cols>
  <sheetData>
    <row r="1" spans="1:14" s="3" customFormat="1" ht="19.5" customHeight="1">
      <c r="A1" s="45" t="s">
        <v>10</v>
      </c>
      <c r="B1" s="45"/>
      <c r="C1" s="45" t="s">
        <v>11</v>
      </c>
      <c r="D1" s="45"/>
      <c r="E1" s="45"/>
      <c r="F1" s="46"/>
      <c r="G1" s="47" t="s">
        <v>12</v>
      </c>
      <c r="H1" s="48"/>
      <c r="I1" s="45" t="s">
        <v>11</v>
      </c>
      <c r="J1" s="45"/>
      <c r="K1" s="45"/>
      <c r="L1" s="45"/>
      <c r="M1" s="2"/>
      <c r="N1" s="2"/>
    </row>
    <row r="2" spans="1:12" s="2" customFormat="1" ht="19.5" customHeight="1">
      <c r="A2" s="19" t="s">
        <v>13</v>
      </c>
      <c r="B2" s="19" t="s">
        <v>14</v>
      </c>
      <c r="C2" s="20" t="s">
        <v>15</v>
      </c>
      <c r="D2" s="20" t="s">
        <v>16</v>
      </c>
      <c r="E2" s="20" t="s">
        <v>17</v>
      </c>
      <c r="F2" s="4" t="s">
        <v>18</v>
      </c>
      <c r="G2" s="21" t="s">
        <v>13</v>
      </c>
      <c r="H2" s="19" t="s">
        <v>14</v>
      </c>
      <c r="I2" s="20" t="s">
        <v>15</v>
      </c>
      <c r="J2" s="20" t="s">
        <v>16</v>
      </c>
      <c r="K2" s="20" t="s">
        <v>17</v>
      </c>
      <c r="L2" s="5" t="s">
        <v>18</v>
      </c>
    </row>
    <row r="3" ht="3" customHeight="1"/>
    <row r="4" spans="1:12" ht="10.5">
      <c r="A4" s="6" t="s">
        <v>19</v>
      </c>
      <c r="B4" s="7" t="s">
        <v>20</v>
      </c>
      <c r="C4" s="8">
        <v>77837812</v>
      </c>
      <c r="D4" s="8">
        <v>93340250</v>
      </c>
      <c r="E4" s="8">
        <v>-15502438</v>
      </c>
      <c r="F4" s="9" t="s">
        <v>299</v>
      </c>
      <c r="G4" s="10" t="s">
        <v>22</v>
      </c>
      <c r="H4" s="7" t="s">
        <v>23</v>
      </c>
      <c r="I4" s="8">
        <v>12522788</v>
      </c>
      <c r="J4" s="8">
        <v>12785515</v>
      </c>
      <c r="K4" s="8">
        <v>-262727</v>
      </c>
      <c r="L4" s="11" t="s">
        <v>300</v>
      </c>
    </row>
    <row r="5" spans="1:12" ht="10.5">
      <c r="A5" s="6" t="s">
        <v>25</v>
      </c>
      <c r="B5" s="7" t="s">
        <v>26</v>
      </c>
      <c r="C5" s="8">
        <v>112015014</v>
      </c>
      <c r="D5" s="8">
        <v>92845622</v>
      </c>
      <c r="E5" s="8">
        <v>19169392</v>
      </c>
      <c r="F5" s="9" t="s">
        <v>301</v>
      </c>
      <c r="G5" s="10" t="s">
        <v>28</v>
      </c>
      <c r="H5" s="7" t="s">
        <v>29</v>
      </c>
      <c r="I5" s="8">
        <v>8880075</v>
      </c>
      <c r="J5" s="8">
        <v>8851515</v>
      </c>
      <c r="K5" s="8">
        <v>28560</v>
      </c>
      <c r="L5" s="11" t="s">
        <v>302</v>
      </c>
    </row>
    <row r="6" spans="1:12" ht="10.5">
      <c r="A6" s="6" t="s">
        <v>31</v>
      </c>
      <c r="B6" s="7" t="s">
        <v>32</v>
      </c>
      <c r="C6" s="8">
        <v>57202637</v>
      </c>
      <c r="D6" s="8">
        <v>59714710</v>
      </c>
      <c r="E6" s="8">
        <v>-2512073</v>
      </c>
      <c r="F6" s="9" t="s">
        <v>303</v>
      </c>
      <c r="G6" s="10" t="s">
        <v>33</v>
      </c>
      <c r="H6" s="7" t="s">
        <v>34</v>
      </c>
      <c r="I6" s="8">
        <v>43609572</v>
      </c>
      <c r="J6" s="8">
        <v>57952698</v>
      </c>
      <c r="K6" s="8">
        <v>-14343126</v>
      </c>
      <c r="L6" s="11" t="s">
        <v>304</v>
      </c>
    </row>
    <row r="7" spans="1:12" ht="10.5">
      <c r="A7" s="6" t="s">
        <v>36</v>
      </c>
      <c r="B7" s="7" t="s">
        <v>37</v>
      </c>
      <c r="C7" s="8">
        <v>300000</v>
      </c>
      <c r="D7" s="8">
        <v>300000</v>
      </c>
      <c r="E7" s="8">
        <v>0</v>
      </c>
      <c r="F7" s="9" t="s">
        <v>27</v>
      </c>
      <c r="G7" s="10" t="s">
        <v>38</v>
      </c>
      <c r="H7" s="7" t="s">
        <v>39</v>
      </c>
      <c r="I7" s="8">
        <v>21705452</v>
      </c>
      <c r="J7" s="8">
        <v>22602037</v>
      </c>
      <c r="K7" s="8">
        <v>-896585</v>
      </c>
      <c r="L7" s="11" t="s">
        <v>305</v>
      </c>
    </row>
    <row r="8" spans="1:12" ht="10.5">
      <c r="A8" s="6" t="s">
        <v>41</v>
      </c>
      <c r="B8" s="7" t="s">
        <v>42</v>
      </c>
      <c r="C8" s="8">
        <v>500000</v>
      </c>
      <c r="D8" s="8">
        <v>300000</v>
      </c>
      <c r="E8" s="8">
        <v>200000</v>
      </c>
      <c r="F8" s="9" t="s">
        <v>306</v>
      </c>
      <c r="G8" s="10" t="s">
        <v>43</v>
      </c>
      <c r="H8" s="7" t="s">
        <v>44</v>
      </c>
      <c r="I8" s="8">
        <v>133132000</v>
      </c>
      <c r="J8" s="8">
        <v>165682000</v>
      </c>
      <c r="K8" s="8">
        <v>-32550000</v>
      </c>
      <c r="L8" s="11" t="s">
        <v>307</v>
      </c>
    </row>
    <row r="9" spans="1:12" ht="10.5">
      <c r="A9" s="6" t="s">
        <v>49</v>
      </c>
      <c r="B9" s="7" t="s">
        <v>50</v>
      </c>
      <c r="C9" s="8">
        <v>29000</v>
      </c>
      <c r="D9" s="8">
        <v>29000</v>
      </c>
      <c r="E9" s="8">
        <v>0</v>
      </c>
      <c r="F9" s="9" t="s">
        <v>27</v>
      </c>
      <c r="G9" s="10" t="s">
        <v>47</v>
      </c>
      <c r="H9" s="7" t="s">
        <v>48</v>
      </c>
      <c r="I9" s="8">
        <v>285801045</v>
      </c>
      <c r="J9" s="8">
        <v>253251045</v>
      </c>
      <c r="K9" s="8">
        <v>32550000</v>
      </c>
      <c r="L9" s="11" t="s">
        <v>308</v>
      </c>
    </row>
    <row r="10" spans="1:12" ht="10.5">
      <c r="A10" s="6" t="s">
        <v>53</v>
      </c>
      <c r="B10" s="7" t="s">
        <v>54</v>
      </c>
      <c r="C10" s="8">
        <v>133132000</v>
      </c>
      <c r="D10" s="8">
        <v>165682000</v>
      </c>
      <c r="E10" s="8">
        <v>-32550000</v>
      </c>
      <c r="F10" s="9" t="s">
        <v>307</v>
      </c>
      <c r="G10" s="10" t="s">
        <v>51</v>
      </c>
      <c r="H10" s="7" t="s">
        <v>52</v>
      </c>
      <c r="I10" s="8">
        <v>14089334</v>
      </c>
      <c r="J10" s="8">
        <v>14089334</v>
      </c>
      <c r="K10" s="8">
        <v>0</v>
      </c>
      <c r="L10" s="11" t="s">
        <v>27</v>
      </c>
    </row>
    <row r="11" spans="1:12" ht="10.5">
      <c r="A11" s="6" t="s">
        <v>57</v>
      </c>
      <c r="B11" s="7" t="s">
        <v>58</v>
      </c>
      <c r="C11" s="8">
        <v>172986031</v>
      </c>
      <c r="D11" s="8">
        <v>159805423</v>
      </c>
      <c r="E11" s="8">
        <v>13180608</v>
      </c>
      <c r="F11" s="9" t="s">
        <v>309</v>
      </c>
      <c r="G11" s="10" t="s">
        <v>55</v>
      </c>
      <c r="H11" s="7" t="s">
        <v>56</v>
      </c>
      <c r="I11" s="8">
        <v>43113303</v>
      </c>
      <c r="J11" s="8">
        <v>45625376</v>
      </c>
      <c r="K11" s="8">
        <v>-2512073</v>
      </c>
      <c r="L11" s="11" t="s">
        <v>310</v>
      </c>
    </row>
    <row r="12" spans="1:12" ht="10.5">
      <c r="A12" s="6" t="s">
        <v>61</v>
      </c>
      <c r="B12" s="7" t="s">
        <v>62</v>
      </c>
      <c r="C12" s="8">
        <v>8880075</v>
      </c>
      <c r="D12" s="8">
        <v>8851515</v>
      </c>
      <c r="E12" s="8">
        <v>28560</v>
      </c>
      <c r="F12" s="9" t="s">
        <v>302</v>
      </c>
      <c r="G12" s="10" t="s">
        <v>59</v>
      </c>
      <c r="H12" s="7" t="s">
        <v>60</v>
      </c>
      <c r="I12" s="8">
        <v>29000</v>
      </c>
      <c r="J12" s="8">
        <v>29000</v>
      </c>
      <c r="K12" s="8">
        <v>0</v>
      </c>
      <c r="L12" s="11" t="s">
        <v>27</v>
      </c>
    </row>
    <row r="39" spans="1:12" ht="10.5" customHeight="1">
      <c r="A39" s="7" t="s">
        <v>1</v>
      </c>
      <c r="C39" s="8" t="s">
        <v>311</v>
      </c>
      <c r="D39" s="8" t="s">
        <v>296</v>
      </c>
      <c r="E39" s="8" t="s">
        <v>312</v>
      </c>
      <c r="F39" s="9" t="str">
        <f>F40</f>
        <v>-3.10%</v>
      </c>
      <c r="G39" s="12" t="s">
        <v>1</v>
      </c>
      <c r="I39" s="8" t="s">
        <v>311</v>
      </c>
      <c r="J39" s="8" t="s">
        <v>296</v>
      </c>
      <c r="K39" s="8" t="s">
        <v>312</v>
      </c>
      <c r="L39" s="11" t="str">
        <f>L40</f>
        <v>-3.10%</v>
      </c>
    </row>
    <row r="40" spans="1:12" ht="10.5" customHeight="1">
      <c r="A40" s="22" t="s">
        <v>0</v>
      </c>
      <c r="B40" s="23"/>
      <c r="C40" s="24"/>
      <c r="D40" s="24"/>
      <c r="E40" s="24"/>
      <c r="F40" s="25" t="s">
        <v>313</v>
      </c>
      <c r="G40" s="43" t="s">
        <v>0</v>
      </c>
      <c r="H40" s="23"/>
      <c r="I40" s="24"/>
      <c r="J40" s="24"/>
      <c r="K40" s="24"/>
      <c r="L40" s="29" t="s">
        <v>313</v>
      </c>
    </row>
    <row r="41" spans="1:12" ht="10.5" customHeight="1">
      <c r="A41" s="34" t="s">
        <v>6</v>
      </c>
      <c r="B41" s="35" t="s">
        <v>7</v>
      </c>
      <c r="C41" s="37" t="s">
        <v>27</v>
      </c>
      <c r="D41" s="37" t="s">
        <v>27</v>
      </c>
      <c r="E41" s="37" t="s">
        <v>27</v>
      </c>
      <c r="F41" s="39" t="s">
        <v>27</v>
      </c>
      <c r="G41" s="40" t="s">
        <v>8</v>
      </c>
      <c r="H41" s="35" t="s">
        <v>9</v>
      </c>
      <c r="I41" s="37" t="s">
        <v>27</v>
      </c>
      <c r="J41" s="37" t="s">
        <v>27</v>
      </c>
      <c r="K41" s="37" t="s">
        <v>27</v>
      </c>
      <c r="L41" s="42" t="s">
        <v>27</v>
      </c>
    </row>
    <row r="42" spans="1:12" ht="10.5" customHeight="1">
      <c r="A42" s="33" t="s">
        <v>5</v>
      </c>
      <c r="B42" s="31" t="s">
        <v>2</v>
      </c>
      <c r="C42" s="36" t="s">
        <v>27</v>
      </c>
      <c r="D42" s="36" t="s">
        <v>27</v>
      </c>
      <c r="E42" s="36" t="s">
        <v>27</v>
      </c>
      <c r="F42" s="38" t="s">
        <v>27</v>
      </c>
      <c r="G42" s="44" t="s">
        <v>3</v>
      </c>
      <c r="H42" s="31" t="s">
        <v>4</v>
      </c>
      <c r="I42" s="36" t="s">
        <v>27</v>
      </c>
      <c r="J42" s="36" t="s">
        <v>27</v>
      </c>
      <c r="K42" s="36" t="s">
        <v>27</v>
      </c>
      <c r="L42" s="41" t="s">
        <v>27</v>
      </c>
    </row>
  </sheetData>
  <mergeCells count="4">
    <mergeCell ref="A1:B1"/>
    <mergeCell ref="C1:F1"/>
    <mergeCell ref="G1:H1"/>
    <mergeCell ref="I1:L1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42"/>
  <sheetViews>
    <sheetView workbookViewId="0" topLeftCell="A1">
      <selection activeCell="E32" sqref="E32"/>
    </sheetView>
  </sheetViews>
  <sheetFormatPr defaultColWidth="9.33203125" defaultRowHeight="10.5"/>
  <cols>
    <col min="1" max="1" width="20.83203125" style="6" customWidth="1"/>
    <col min="2" max="2" width="10.83203125" style="7" customWidth="1"/>
    <col min="3" max="5" width="16.83203125" style="8" customWidth="1"/>
    <col min="6" max="6" width="10.83203125" style="9" customWidth="1"/>
    <col min="7" max="7" width="20.83203125" style="10" customWidth="1"/>
    <col min="8" max="8" width="10.83203125" style="7" customWidth="1"/>
    <col min="9" max="11" width="16.83203125" style="8" customWidth="1"/>
    <col min="12" max="12" width="10.83203125" style="11" customWidth="1"/>
    <col min="13" max="14" width="9.66015625" style="1" customWidth="1"/>
    <col min="15" max="15" width="9" style="1" customWidth="1"/>
    <col min="16" max="16" width="11.66015625" style="1" customWidth="1"/>
    <col min="17" max="17" width="11.33203125" style="1" customWidth="1"/>
    <col min="18" max="18" width="8.83203125" style="1" customWidth="1"/>
    <col min="19" max="19" width="13.83203125" style="1" customWidth="1"/>
    <col min="20" max="16384" width="9.33203125" style="1" customWidth="1"/>
  </cols>
  <sheetData>
    <row r="1" spans="1:14" s="3" customFormat="1" ht="19.5" customHeight="1">
      <c r="A1" s="45" t="s">
        <v>10</v>
      </c>
      <c r="B1" s="45"/>
      <c r="C1" s="45" t="s">
        <v>11</v>
      </c>
      <c r="D1" s="45"/>
      <c r="E1" s="45"/>
      <c r="F1" s="46"/>
      <c r="G1" s="47" t="s">
        <v>12</v>
      </c>
      <c r="H1" s="48"/>
      <c r="I1" s="45" t="s">
        <v>11</v>
      </c>
      <c r="J1" s="45"/>
      <c r="K1" s="45"/>
      <c r="L1" s="45"/>
      <c r="M1" s="2"/>
      <c r="N1" s="2"/>
    </row>
    <row r="2" spans="1:12" s="2" customFormat="1" ht="19.5" customHeight="1">
      <c r="A2" s="19" t="s">
        <v>13</v>
      </c>
      <c r="B2" s="19" t="s">
        <v>14</v>
      </c>
      <c r="C2" s="20" t="s">
        <v>15</v>
      </c>
      <c r="D2" s="20" t="s">
        <v>16</v>
      </c>
      <c r="E2" s="20" t="s">
        <v>17</v>
      </c>
      <c r="F2" s="4" t="s">
        <v>18</v>
      </c>
      <c r="G2" s="21" t="s">
        <v>13</v>
      </c>
      <c r="H2" s="19" t="s">
        <v>14</v>
      </c>
      <c r="I2" s="20" t="s">
        <v>15</v>
      </c>
      <c r="J2" s="20" t="s">
        <v>16</v>
      </c>
      <c r="K2" s="20" t="s">
        <v>17</v>
      </c>
      <c r="L2" s="5" t="s">
        <v>18</v>
      </c>
    </row>
    <row r="3" ht="3" customHeight="1"/>
    <row r="4" spans="1:12" ht="10.5">
      <c r="A4" s="6" t="s">
        <v>19</v>
      </c>
      <c r="B4" s="7" t="s">
        <v>20</v>
      </c>
      <c r="C4" s="8">
        <v>76044693</v>
      </c>
      <c r="D4" s="8">
        <v>77837812</v>
      </c>
      <c r="E4" s="8">
        <v>-1793119</v>
      </c>
      <c r="F4" s="9" t="s">
        <v>314</v>
      </c>
      <c r="G4" s="10" t="s">
        <v>22</v>
      </c>
      <c r="H4" s="7" t="s">
        <v>23</v>
      </c>
      <c r="I4" s="8">
        <v>10965593</v>
      </c>
      <c r="J4" s="8">
        <v>12522788</v>
      </c>
      <c r="K4" s="8">
        <v>-1557195</v>
      </c>
      <c r="L4" s="11" t="s">
        <v>315</v>
      </c>
    </row>
    <row r="5" spans="1:12" ht="10.5">
      <c r="A5" s="6" t="s">
        <v>25</v>
      </c>
      <c r="B5" s="7" t="s">
        <v>26</v>
      </c>
      <c r="C5" s="8">
        <v>116747873</v>
      </c>
      <c r="D5" s="8">
        <v>112015014</v>
      </c>
      <c r="E5" s="8">
        <v>4732859</v>
      </c>
      <c r="F5" s="9" t="s">
        <v>316</v>
      </c>
      <c r="G5" s="10" t="s">
        <v>28</v>
      </c>
      <c r="H5" s="7" t="s">
        <v>29</v>
      </c>
      <c r="I5" s="8">
        <v>8880075</v>
      </c>
      <c r="J5" s="8">
        <v>8880075</v>
      </c>
      <c r="K5" s="8">
        <v>0</v>
      </c>
      <c r="L5" s="11" t="s">
        <v>27</v>
      </c>
    </row>
    <row r="6" spans="1:12" ht="10.5">
      <c r="A6" s="6" t="s">
        <v>31</v>
      </c>
      <c r="B6" s="7" t="s">
        <v>32</v>
      </c>
      <c r="C6" s="8">
        <v>51477090</v>
      </c>
      <c r="D6" s="8">
        <v>57202637</v>
      </c>
      <c r="E6" s="8">
        <v>-5725547</v>
      </c>
      <c r="F6" s="9" t="s">
        <v>317</v>
      </c>
      <c r="G6" s="10" t="s">
        <v>33</v>
      </c>
      <c r="H6" s="7" t="s">
        <v>34</v>
      </c>
      <c r="I6" s="8">
        <v>40675923</v>
      </c>
      <c r="J6" s="8">
        <v>43609572</v>
      </c>
      <c r="K6" s="8">
        <v>-2933649</v>
      </c>
      <c r="L6" s="11" t="s">
        <v>318</v>
      </c>
    </row>
    <row r="7" spans="1:12" ht="10.5">
      <c r="A7" s="6" t="s">
        <v>36</v>
      </c>
      <c r="B7" s="7" t="s">
        <v>37</v>
      </c>
      <c r="C7" s="8">
        <v>300000</v>
      </c>
      <c r="D7" s="8">
        <v>300000</v>
      </c>
      <c r="E7" s="8">
        <v>0</v>
      </c>
      <c r="F7" s="9" t="s">
        <v>27</v>
      </c>
      <c r="G7" s="10" t="s">
        <v>38</v>
      </c>
      <c r="H7" s="7" t="s">
        <v>39</v>
      </c>
      <c r="I7" s="8">
        <v>24403177</v>
      </c>
      <c r="J7" s="8">
        <v>21705452</v>
      </c>
      <c r="K7" s="8">
        <v>2697725</v>
      </c>
      <c r="L7" s="11" t="s">
        <v>319</v>
      </c>
    </row>
    <row r="8" spans="1:12" ht="10.5">
      <c r="A8" s="6" t="s">
        <v>41</v>
      </c>
      <c r="B8" s="7" t="s">
        <v>42</v>
      </c>
      <c r="C8" s="8">
        <v>12853750</v>
      </c>
      <c r="D8" s="8">
        <v>500000</v>
      </c>
      <c r="E8" s="8">
        <v>12353750</v>
      </c>
      <c r="F8" s="9" t="s">
        <v>320</v>
      </c>
      <c r="G8" s="10" t="s">
        <v>43</v>
      </c>
      <c r="H8" s="7" t="s">
        <v>44</v>
      </c>
      <c r="I8" s="8">
        <v>85057000</v>
      </c>
      <c r="J8" s="8">
        <v>133132000</v>
      </c>
      <c r="K8" s="8">
        <v>-48075000</v>
      </c>
      <c r="L8" s="11" t="s">
        <v>321</v>
      </c>
    </row>
    <row r="9" spans="1:12" ht="10.5">
      <c r="A9" s="6" t="s">
        <v>49</v>
      </c>
      <c r="B9" s="7" t="s">
        <v>50</v>
      </c>
      <c r="C9" s="8">
        <v>29000</v>
      </c>
      <c r="D9" s="8">
        <v>29000</v>
      </c>
      <c r="E9" s="8">
        <v>0</v>
      </c>
      <c r="F9" s="9" t="s">
        <v>27</v>
      </c>
      <c r="G9" s="10" t="s">
        <v>47</v>
      </c>
      <c r="H9" s="7" t="s">
        <v>48</v>
      </c>
      <c r="I9" s="8">
        <v>335615885</v>
      </c>
      <c r="J9" s="8">
        <v>285801045</v>
      </c>
      <c r="K9" s="8">
        <v>49814840</v>
      </c>
      <c r="L9" s="11" t="s">
        <v>322</v>
      </c>
    </row>
    <row r="10" spans="1:12" ht="10.5">
      <c r="A10" s="6" t="s">
        <v>53</v>
      </c>
      <c r="B10" s="7" t="s">
        <v>54</v>
      </c>
      <c r="C10" s="8">
        <v>85057000</v>
      </c>
      <c r="D10" s="8">
        <v>133132000</v>
      </c>
      <c r="E10" s="8">
        <v>-48075000</v>
      </c>
      <c r="F10" s="9" t="s">
        <v>321</v>
      </c>
      <c r="G10" s="10" t="s">
        <v>51</v>
      </c>
      <c r="H10" s="7" t="s">
        <v>52</v>
      </c>
      <c r="I10" s="8">
        <v>14068994</v>
      </c>
      <c r="J10" s="8">
        <v>14089334</v>
      </c>
      <c r="K10" s="8">
        <v>-20340</v>
      </c>
      <c r="L10" s="11" t="s">
        <v>323</v>
      </c>
    </row>
    <row r="11" spans="1:12" ht="10.5">
      <c r="A11" s="6" t="s">
        <v>57</v>
      </c>
      <c r="B11" s="7" t="s">
        <v>58</v>
      </c>
      <c r="C11" s="8">
        <v>205714262</v>
      </c>
      <c r="D11" s="8">
        <v>172986031</v>
      </c>
      <c r="E11" s="8">
        <v>32728231</v>
      </c>
      <c r="F11" s="9" t="s">
        <v>324</v>
      </c>
      <c r="G11" s="10" t="s">
        <v>55</v>
      </c>
      <c r="H11" s="7" t="s">
        <v>56</v>
      </c>
      <c r="I11" s="8">
        <v>37408096</v>
      </c>
      <c r="J11" s="8">
        <v>43113303</v>
      </c>
      <c r="K11" s="8">
        <v>-5705207</v>
      </c>
      <c r="L11" s="11" t="s">
        <v>325</v>
      </c>
    </row>
    <row r="12" spans="1:12" ht="10.5">
      <c r="A12" s="6" t="s">
        <v>61</v>
      </c>
      <c r="B12" s="7" t="s">
        <v>62</v>
      </c>
      <c r="C12" s="8">
        <v>8880075</v>
      </c>
      <c r="D12" s="8">
        <v>8880075</v>
      </c>
      <c r="E12" s="8">
        <v>0</v>
      </c>
      <c r="F12" s="9" t="s">
        <v>27</v>
      </c>
      <c r="G12" s="10" t="s">
        <v>59</v>
      </c>
      <c r="H12" s="7" t="s">
        <v>60</v>
      </c>
      <c r="I12" s="8">
        <v>29000</v>
      </c>
      <c r="J12" s="8">
        <v>29000</v>
      </c>
      <c r="K12" s="8">
        <v>0</v>
      </c>
      <c r="L12" s="11" t="s">
        <v>27</v>
      </c>
    </row>
    <row r="39" spans="1:12" ht="10.5" customHeight="1">
      <c r="A39" s="7" t="s">
        <v>1</v>
      </c>
      <c r="C39" s="8" t="s">
        <v>326</v>
      </c>
      <c r="D39" s="8" t="s">
        <v>311</v>
      </c>
      <c r="E39" s="8" t="s">
        <v>327</v>
      </c>
      <c r="F39" s="9" t="str">
        <f>F40</f>
        <v>-1.03%</v>
      </c>
      <c r="G39" s="12" t="s">
        <v>1</v>
      </c>
      <c r="I39" s="8" t="s">
        <v>326</v>
      </c>
      <c r="J39" s="8" t="s">
        <v>311</v>
      </c>
      <c r="K39" s="8" t="s">
        <v>327</v>
      </c>
      <c r="L39" s="11" t="str">
        <f>L40</f>
        <v>-1.03%</v>
      </c>
    </row>
    <row r="40" spans="1:12" ht="10.5" customHeight="1">
      <c r="A40" s="22" t="s">
        <v>0</v>
      </c>
      <c r="B40" s="23"/>
      <c r="C40" s="24"/>
      <c r="D40" s="24"/>
      <c r="E40" s="24"/>
      <c r="F40" s="25" t="s">
        <v>237</v>
      </c>
      <c r="G40" s="43" t="s">
        <v>0</v>
      </c>
      <c r="H40" s="23"/>
      <c r="I40" s="24"/>
      <c r="J40" s="24"/>
      <c r="K40" s="24"/>
      <c r="L40" s="29" t="s">
        <v>237</v>
      </c>
    </row>
    <row r="41" spans="1:12" ht="10.5" customHeight="1">
      <c r="A41" s="34" t="s">
        <v>6</v>
      </c>
      <c r="B41" s="35" t="s">
        <v>7</v>
      </c>
      <c r="C41" s="37" t="s">
        <v>27</v>
      </c>
      <c r="D41" s="37" t="s">
        <v>27</v>
      </c>
      <c r="E41" s="37" t="s">
        <v>27</v>
      </c>
      <c r="F41" s="39" t="s">
        <v>27</v>
      </c>
      <c r="G41" s="40" t="s">
        <v>8</v>
      </c>
      <c r="H41" s="35" t="s">
        <v>9</v>
      </c>
      <c r="I41" s="37" t="s">
        <v>27</v>
      </c>
      <c r="J41" s="37" t="s">
        <v>27</v>
      </c>
      <c r="K41" s="37" t="s">
        <v>27</v>
      </c>
      <c r="L41" s="42" t="s">
        <v>27</v>
      </c>
    </row>
    <row r="42" spans="1:12" ht="10.5" customHeight="1">
      <c r="A42" s="33" t="s">
        <v>5</v>
      </c>
      <c r="B42" s="31" t="s">
        <v>2</v>
      </c>
      <c r="C42" s="36" t="s">
        <v>27</v>
      </c>
      <c r="D42" s="36" t="s">
        <v>27</v>
      </c>
      <c r="E42" s="36" t="s">
        <v>27</v>
      </c>
      <c r="F42" s="38" t="s">
        <v>27</v>
      </c>
      <c r="G42" s="44" t="s">
        <v>3</v>
      </c>
      <c r="H42" s="31" t="s">
        <v>4</v>
      </c>
      <c r="I42" s="36" t="s">
        <v>27</v>
      </c>
      <c r="J42" s="36" t="s">
        <v>27</v>
      </c>
      <c r="K42" s="36" t="s">
        <v>27</v>
      </c>
      <c r="L42" s="41" t="s">
        <v>27</v>
      </c>
    </row>
  </sheetData>
  <mergeCells count="4">
    <mergeCell ref="A1:B1"/>
    <mergeCell ref="C1:F1"/>
    <mergeCell ref="G1:H1"/>
    <mergeCell ref="I1:L1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42"/>
  <sheetViews>
    <sheetView workbookViewId="0" topLeftCell="A1">
      <selection activeCell="C22" sqref="C22"/>
    </sheetView>
  </sheetViews>
  <sheetFormatPr defaultColWidth="9.33203125" defaultRowHeight="10.5"/>
  <cols>
    <col min="1" max="1" width="20.83203125" style="6" customWidth="1"/>
    <col min="2" max="2" width="10.83203125" style="7" customWidth="1"/>
    <col min="3" max="5" width="16.83203125" style="8" customWidth="1"/>
    <col min="6" max="6" width="10.83203125" style="9" customWidth="1"/>
    <col min="7" max="7" width="20.83203125" style="10" customWidth="1"/>
    <col min="8" max="8" width="10.83203125" style="7" customWidth="1"/>
    <col min="9" max="11" width="16.83203125" style="8" customWidth="1"/>
    <col min="12" max="12" width="10.83203125" style="11" customWidth="1"/>
    <col min="13" max="14" width="9.66015625" style="1" customWidth="1"/>
    <col min="15" max="15" width="9" style="1" customWidth="1"/>
    <col min="16" max="16" width="11.66015625" style="1" customWidth="1"/>
    <col min="17" max="17" width="11.33203125" style="1" customWidth="1"/>
    <col min="18" max="18" width="8.83203125" style="1" customWidth="1"/>
    <col min="19" max="19" width="13.83203125" style="1" customWidth="1"/>
    <col min="20" max="16384" width="9.33203125" style="1" customWidth="1"/>
  </cols>
  <sheetData>
    <row r="1" spans="1:14" s="3" customFormat="1" ht="19.5" customHeight="1">
      <c r="A1" s="45" t="s">
        <v>10</v>
      </c>
      <c r="B1" s="45"/>
      <c r="C1" s="45" t="s">
        <v>11</v>
      </c>
      <c r="D1" s="45"/>
      <c r="E1" s="45"/>
      <c r="F1" s="46"/>
      <c r="G1" s="47" t="s">
        <v>12</v>
      </c>
      <c r="H1" s="48"/>
      <c r="I1" s="45" t="s">
        <v>11</v>
      </c>
      <c r="J1" s="45"/>
      <c r="K1" s="45"/>
      <c r="L1" s="45"/>
      <c r="M1" s="2"/>
      <c r="N1" s="2"/>
    </row>
    <row r="2" spans="1:12" s="2" customFormat="1" ht="19.5" customHeight="1">
      <c r="A2" s="19" t="s">
        <v>13</v>
      </c>
      <c r="B2" s="19" t="s">
        <v>14</v>
      </c>
      <c r="C2" s="20" t="s">
        <v>15</v>
      </c>
      <c r="D2" s="20" t="s">
        <v>16</v>
      </c>
      <c r="E2" s="20" t="s">
        <v>17</v>
      </c>
      <c r="F2" s="4" t="s">
        <v>18</v>
      </c>
      <c r="G2" s="21" t="s">
        <v>13</v>
      </c>
      <c r="H2" s="19" t="s">
        <v>14</v>
      </c>
      <c r="I2" s="20" t="s">
        <v>15</v>
      </c>
      <c r="J2" s="20" t="s">
        <v>16</v>
      </c>
      <c r="K2" s="20" t="s">
        <v>17</v>
      </c>
      <c r="L2" s="5" t="s">
        <v>18</v>
      </c>
    </row>
    <row r="3" ht="3" customHeight="1"/>
    <row r="4" spans="1:12" ht="10.5">
      <c r="A4" s="6" t="s">
        <v>19</v>
      </c>
      <c r="B4" s="7" t="s">
        <v>20</v>
      </c>
      <c r="C4" s="8">
        <v>76541142</v>
      </c>
      <c r="D4" s="8">
        <v>76044693</v>
      </c>
      <c r="E4" s="8">
        <v>496449</v>
      </c>
      <c r="F4" s="9" t="s">
        <v>328</v>
      </c>
      <c r="G4" s="10" t="s">
        <v>22</v>
      </c>
      <c r="H4" s="7" t="s">
        <v>23</v>
      </c>
      <c r="I4" s="8">
        <v>12139593</v>
      </c>
      <c r="J4" s="8">
        <v>10965593</v>
      </c>
      <c r="K4" s="8">
        <v>1174000</v>
      </c>
      <c r="L4" s="11" t="s">
        <v>329</v>
      </c>
    </row>
    <row r="5" spans="1:12" ht="10.5">
      <c r="A5" s="6" t="s">
        <v>25</v>
      </c>
      <c r="B5" s="7" t="s">
        <v>26</v>
      </c>
      <c r="C5" s="8">
        <v>132868197</v>
      </c>
      <c r="D5" s="8">
        <v>116747873</v>
      </c>
      <c r="E5" s="8">
        <v>16120324</v>
      </c>
      <c r="F5" s="9" t="s">
        <v>330</v>
      </c>
      <c r="G5" s="10" t="s">
        <v>28</v>
      </c>
      <c r="H5" s="7" t="s">
        <v>29</v>
      </c>
      <c r="I5" s="8">
        <v>10417075</v>
      </c>
      <c r="J5" s="8">
        <v>8880075</v>
      </c>
      <c r="K5" s="8">
        <v>1537000</v>
      </c>
      <c r="L5" s="11" t="s">
        <v>331</v>
      </c>
    </row>
    <row r="6" spans="1:12" ht="10.5">
      <c r="A6" s="6" t="s">
        <v>31</v>
      </c>
      <c r="B6" s="7" t="s">
        <v>32</v>
      </c>
      <c r="C6" s="8">
        <v>48257264</v>
      </c>
      <c r="D6" s="8">
        <v>51477090</v>
      </c>
      <c r="E6" s="8">
        <v>-3219826</v>
      </c>
      <c r="F6" s="9" t="s">
        <v>332</v>
      </c>
      <c r="G6" s="10" t="s">
        <v>33</v>
      </c>
      <c r="H6" s="7" t="s">
        <v>34</v>
      </c>
      <c r="I6" s="8">
        <v>47777187</v>
      </c>
      <c r="J6" s="8">
        <v>40675923</v>
      </c>
      <c r="K6" s="8">
        <v>7101264</v>
      </c>
      <c r="L6" s="11" t="s">
        <v>333</v>
      </c>
    </row>
    <row r="7" spans="1:12" ht="10.5">
      <c r="A7" s="6" t="s">
        <v>36</v>
      </c>
      <c r="B7" s="7" t="s">
        <v>37</v>
      </c>
      <c r="C7" s="8">
        <v>300000</v>
      </c>
      <c r="D7" s="8">
        <v>300000</v>
      </c>
      <c r="E7" s="8">
        <v>0</v>
      </c>
      <c r="F7" s="9" t="s">
        <v>27</v>
      </c>
      <c r="G7" s="10" t="s">
        <v>38</v>
      </c>
      <c r="H7" s="7" t="s">
        <v>39</v>
      </c>
      <c r="I7" s="8">
        <v>16824362</v>
      </c>
      <c r="J7" s="8">
        <v>24403177</v>
      </c>
      <c r="K7" s="8">
        <v>-7578815</v>
      </c>
      <c r="L7" s="11" t="s">
        <v>334</v>
      </c>
    </row>
    <row r="8" spans="1:12" ht="10.5">
      <c r="A8" s="6" t="s">
        <v>41</v>
      </c>
      <c r="B8" s="7" t="s">
        <v>42</v>
      </c>
      <c r="C8" s="8">
        <v>13235750</v>
      </c>
      <c r="D8" s="8">
        <v>12853750</v>
      </c>
      <c r="E8" s="8">
        <v>382000</v>
      </c>
      <c r="F8" s="9" t="s">
        <v>335</v>
      </c>
      <c r="G8" s="10" t="s">
        <v>43</v>
      </c>
      <c r="H8" s="7" t="s">
        <v>44</v>
      </c>
      <c r="I8" s="8">
        <v>49514000</v>
      </c>
      <c r="J8" s="8">
        <v>85057000</v>
      </c>
      <c r="K8" s="8">
        <v>-35543000</v>
      </c>
      <c r="L8" s="11" t="s">
        <v>336</v>
      </c>
    </row>
    <row r="9" spans="1:12" ht="10.5">
      <c r="A9" s="6" t="s">
        <v>45</v>
      </c>
      <c r="B9" s="7" t="s">
        <v>46</v>
      </c>
      <c r="C9" s="8">
        <v>100000</v>
      </c>
      <c r="D9" s="8">
        <v>0</v>
      </c>
      <c r="E9" s="8">
        <v>100000</v>
      </c>
      <c r="F9" s="9" t="s">
        <v>27</v>
      </c>
      <c r="G9" s="10" t="s">
        <v>47</v>
      </c>
      <c r="H9" s="7" t="s">
        <v>48</v>
      </c>
      <c r="I9" s="8">
        <v>371168885</v>
      </c>
      <c r="J9" s="8">
        <v>335615885</v>
      </c>
      <c r="K9" s="8">
        <v>35553000</v>
      </c>
      <c r="L9" s="11" t="s">
        <v>337</v>
      </c>
    </row>
    <row r="10" spans="1:12" ht="10.5">
      <c r="A10" s="6" t="s">
        <v>49</v>
      </c>
      <c r="B10" s="7" t="s">
        <v>50</v>
      </c>
      <c r="C10" s="8">
        <v>29000</v>
      </c>
      <c r="D10" s="8">
        <v>29000</v>
      </c>
      <c r="E10" s="8">
        <v>0</v>
      </c>
      <c r="F10" s="9" t="s">
        <v>27</v>
      </c>
      <c r="G10" s="10" t="s">
        <v>51</v>
      </c>
      <c r="H10" s="7" t="s">
        <v>52</v>
      </c>
      <c r="I10" s="8">
        <v>14068994</v>
      </c>
      <c r="J10" s="8">
        <v>14068994</v>
      </c>
      <c r="K10" s="8">
        <v>0</v>
      </c>
      <c r="L10" s="11" t="s">
        <v>27</v>
      </c>
    </row>
    <row r="11" spans="1:12" ht="10.5">
      <c r="A11" s="6" t="s">
        <v>53</v>
      </c>
      <c r="B11" s="7" t="s">
        <v>54</v>
      </c>
      <c r="C11" s="8">
        <v>49514000</v>
      </c>
      <c r="D11" s="8">
        <v>85057000</v>
      </c>
      <c r="E11" s="8">
        <v>-35543000</v>
      </c>
      <c r="F11" s="9" t="s">
        <v>336</v>
      </c>
      <c r="G11" s="10" t="s">
        <v>55</v>
      </c>
      <c r="H11" s="7" t="s">
        <v>56</v>
      </c>
      <c r="I11" s="8">
        <v>34188270</v>
      </c>
      <c r="J11" s="8">
        <v>37408096</v>
      </c>
      <c r="K11" s="8">
        <v>-3219826</v>
      </c>
      <c r="L11" s="11" t="s">
        <v>338</v>
      </c>
    </row>
    <row r="12" spans="1:12" ht="10.5">
      <c r="A12" s="6" t="s">
        <v>57</v>
      </c>
      <c r="B12" s="7" t="s">
        <v>58</v>
      </c>
      <c r="C12" s="8">
        <v>224864938</v>
      </c>
      <c r="D12" s="8">
        <v>205714262</v>
      </c>
      <c r="E12" s="8">
        <v>19150676</v>
      </c>
      <c r="F12" s="9" t="s">
        <v>339</v>
      </c>
      <c r="G12" s="10" t="s">
        <v>59</v>
      </c>
      <c r="H12" s="7" t="s">
        <v>60</v>
      </c>
      <c r="I12" s="8">
        <v>29000</v>
      </c>
      <c r="J12" s="8">
        <v>29000</v>
      </c>
      <c r="K12" s="8">
        <v>0</v>
      </c>
      <c r="L12" s="11" t="s">
        <v>27</v>
      </c>
    </row>
    <row r="13" spans="1:12" ht="10.5">
      <c r="A13" s="6" t="s">
        <v>61</v>
      </c>
      <c r="B13" s="7" t="s">
        <v>62</v>
      </c>
      <c r="C13" s="8">
        <v>10417075</v>
      </c>
      <c r="D13" s="8">
        <v>8880075</v>
      </c>
      <c r="E13" s="8">
        <v>1537000</v>
      </c>
      <c r="F13" s="9" t="s">
        <v>331</v>
      </c>
      <c r="G13" s="10" t="s">
        <v>27</v>
      </c>
      <c r="H13" s="7" t="s">
        <v>27</v>
      </c>
      <c r="I13" s="8" t="s">
        <v>27</v>
      </c>
      <c r="J13" s="8" t="s">
        <v>27</v>
      </c>
      <c r="K13" s="8" t="s">
        <v>27</v>
      </c>
      <c r="L13" s="11" t="s">
        <v>27</v>
      </c>
    </row>
    <row r="39" spans="1:12" ht="10.5" customHeight="1">
      <c r="A39" s="7" t="s">
        <v>1</v>
      </c>
      <c r="C39" s="8" t="s">
        <v>340</v>
      </c>
      <c r="D39" s="8" t="s">
        <v>326</v>
      </c>
      <c r="E39" s="8" t="s">
        <v>341</v>
      </c>
      <c r="F39" s="9" t="str">
        <f>F40</f>
        <v>-0.18%</v>
      </c>
      <c r="G39" s="12" t="s">
        <v>1</v>
      </c>
      <c r="I39" s="8" t="s">
        <v>340</v>
      </c>
      <c r="J39" s="8" t="s">
        <v>326</v>
      </c>
      <c r="K39" s="8" t="s">
        <v>341</v>
      </c>
      <c r="L39" s="11" t="str">
        <f>L40</f>
        <v>-0.18%</v>
      </c>
    </row>
    <row r="40" spans="1:12" ht="10.5" customHeight="1">
      <c r="A40" s="22" t="s">
        <v>0</v>
      </c>
      <c r="B40" s="23"/>
      <c r="C40" s="24"/>
      <c r="D40" s="24"/>
      <c r="E40" s="24"/>
      <c r="F40" s="25" t="s">
        <v>342</v>
      </c>
      <c r="G40" s="43" t="s">
        <v>0</v>
      </c>
      <c r="H40" s="23"/>
      <c r="I40" s="24"/>
      <c r="J40" s="24"/>
      <c r="K40" s="24"/>
      <c r="L40" s="29" t="s">
        <v>342</v>
      </c>
    </row>
    <row r="41" spans="1:12" ht="10.5" customHeight="1">
      <c r="A41" s="34" t="s">
        <v>6</v>
      </c>
      <c r="B41" s="35" t="s">
        <v>7</v>
      </c>
      <c r="C41" s="37" t="s">
        <v>27</v>
      </c>
      <c r="D41" s="37" t="s">
        <v>27</v>
      </c>
      <c r="E41" s="37" t="s">
        <v>27</v>
      </c>
      <c r="F41" s="39" t="s">
        <v>27</v>
      </c>
      <c r="G41" s="40" t="s">
        <v>8</v>
      </c>
      <c r="H41" s="35" t="s">
        <v>9</v>
      </c>
      <c r="I41" s="37" t="s">
        <v>27</v>
      </c>
      <c r="J41" s="37" t="s">
        <v>27</v>
      </c>
      <c r="K41" s="37" t="s">
        <v>27</v>
      </c>
      <c r="L41" s="42" t="s">
        <v>27</v>
      </c>
    </row>
    <row r="42" spans="1:12" ht="10.5" customHeight="1">
      <c r="A42" s="33" t="s">
        <v>5</v>
      </c>
      <c r="B42" s="31" t="s">
        <v>2</v>
      </c>
      <c r="C42" s="36" t="s">
        <v>27</v>
      </c>
      <c r="D42" s="36" t="s">
        <v>27</v>
      </c>
      <c r="E42" s="36" t="s">
        <v>27</v>
      </c>
      <c r="F42" s="38" t="s">
        <v>27</v>
      </c>
      <c r="G42" s="44" t="s">
        <v>3</v>
      </c>
      <c r="H42" s="31" t="s">
        <v>4</v>
      </c>
      <c r="I42" s="36" t="s">
        <v>27</v>
      </c>
      <c r="J42" s="36" t="s">
        <v>27</v>
      </c>
      <c r="K42" s="36" t="s">
        <v>27</v>
      </c>
      <c r="L42" s="41" t="s">
        <v>27</v>
      </c>
    </row>
  </sheetData>
  <mergeCells count="4">
    <mergeCell ref="A1:B1"/>
    <mergeCell ref="C1:F1"/>
    <mergeCell ref="G1:H1"/>
    <mergeCell ref="I1:L1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42"/>
  <sheetViews>
    <sheetView workbookViewId="0" topLeftCell="A1">
      <selection activeCell="A17" sqref="A17"/>
    </sheetView>
  </sheetViews>
  <sheetFormatPr defaultColWidth="9.33203125" defaultRowHeight="10.5"/>
  <cols>
    <col min="1" max="1" width="20.83203125" style="6" customWidth="1"/>
    <col min="2" max="2" width="10.83203125" style="7" customWidth="1"/>
    <col min="3" max="5" width="16.83203125" style="8" customWidth="1"/>
    <col min="6" max="6" width="10.83203125" style="9" customWidth="1"/>
    <col min="7" max="7" width="20.83203125" style="10" customWidth="1"/>
    <col min="8" max="8" width="10.83203125" style="7" customWidth="1"/>
    <col min="9" max="11" width="16.83203125" style="8" customWidth="1"/>
    <col min="12" max="12" width="10.83203125" style="11" customWidth="1"/>
    <col min="13" max="14" width="9.66015625" style="1" customWidth="1"/>
    <col min="15" max="15" width="9" style="1" customWidth="1"/>
    <col min="16" max="16" width="11.66015625" style="1" customWidth="1"/>
    <col min="17" max="17" width="11.33203125" style="1" customWidth="1"/>
    <col min="18" max="18" width="8.83203125" style="1" customWidth="1"/>
    <col min="19" max="19" width="13.83203125" style="1" customWidth="1"/>
    <col min="20" max="16384" width="9.33203125" style="1" customWidth="1"/>
  </cols>
  <sheetData>
    <row r="1" spans="1:14" s="3" customFormat="1" ht="19.5" customHeight="1">
      <c r="A1" s="45" t="s">
        <v>10</v>
      </c>
      <c r="B1" s="45"/>
      <c r="C1" s="45" t="s">
        <v>11</v>
      </c>
      <c r="D1" s="45"/>
      <c r="E1" s="45"/>
      <c r="F1" s="46"/>
      <c r="G1" s="47" t="s">
        <v>12</v>
      </c>
      <c r="H1" s="48"/>
      <c r="I1" s="45" t="s">
        <v>11</v>
      </c>
      <c r="J1" s="45"/>
      <c r="K1" s="45"/>
      <c r="L1" s="45"/>
      <c r="M1" s="2"/>
      <c r="N1" s="2"/>
    </row>
    <row r="2" spans="1:12" s="2" customFormat="1" ht="19.5" customHeight="1">
      <c r="A2" s="19" t="s">
        <v>13</v>
      </c>
      <c r="B2" s="19" t="s">
        <v>14</v>
      </c>
      <c r="C2" s="20" t="s">
        <v>15</v>
      </c>
      <c r="D2" s="20" t="s">
        <v>16</v>
      </c>
      <c r="E2" s="20" t="s">
        <v>17</v>
      </c>
      <c r="F2" s="4" t="s">
        <v>18</v>
      </c>
      <c r="G2" s="21" t="s">
        <v>13</v>
      </c>
      <c r="H2" s="19" t="s">
        <v>14</v>
      </c>
      <c r="I2" s="20" t="s">
        <v>15</v>
      </c>
      <c r="J2" s="20" t="s">
        <v>16</v>
      </c>
      <c r="K2" s="20" t="s">
        <v>17</v>
      </c>
      <c r="L2" s="5" t="s">
        <v>18</v>
      </c>
    </row>
    <row r="3" ht="3" customHeight="1"/>
    <row r="4" spans="1:12" ht="10.5">
      <c r="A4" s="6" t="s">
        <v>19</v>
      </c>
      <c r="B4" s="7" t="s">
        <v>20</v>
      </c>
      <c r="C4" s="8">
        <v>41037466</v>
      </c>
      <c r="D4" s="8">
        <v>76541142</v>
      </c>
      <c r="E4" s="8">
        <v>-35503676</v>
      </c>
      <c r="F4" s="9" t="s">
        <v>343</v>
      </c>
      <c r="G4" s="10" t="s">
        <v>22</v>
      </c>
      <c r="H4" s="7" t="s">
        <v>23</v>
      </c>
      <c r="I4" s="8">
        <v>18387197</v>
      </c>
      <c r="J4" s="8">
        <v>12139593</v>
      </c>
      <c r="K4" s="8">
        <v>6247604</v>
      </c>
      <c r="L4" s="11" t="s">
        <v>344</v>
      </c>
    </row>
    <row r="5" spans="1:12" ht="10.5">
      <c r="A5" s="6" t="s">
        <v>25</v>
      </c>
      <c r="B5" s="7" t="s">
        <v>26</v>
      </c>
      <c r="C5" s="8">
        <v>144865854</v>
      </c>
      <c r="D5" s="8">
        <v>132868197</v>
      </c>
      <c r="E5" s="8">
        <v>11997657</v>
      </c>
      <c r="F5" s="9" t="s">
        <v>345</v>
      </c>
      <c r="G5" s="10" t="s">
        <v>28</v>
      </c>
      <c r="H5" s="7" t="s">
        <v>29</v>
      </c>
      <c r="I5" s="8">
        <v>9787927</v>
      </c>
      <c r="J5" s="8">
        <v>10417075</v>
      </c>
      <c r="K5" s="8">
        <v>-629148</v>
      </c>
      <c r="L5" s="11" t="s">
        <v>346</v>
      </c>
    </row>
    <row r="6" spans="1:12" ht="10.5">
      <c r="A6" s="6" t="s">
        <v>31</v>
      </c>
      <c r="B6" s="7" t="s">
        <v>32</v>
      </c>
      <c r="C6" s="8">
        <v>29776025</v>
      </c>
      <c r="D6" s="8">
        <v>48257264</v>
      </c>
      <c r="E6" s="8">
        <v>-18481239</v>
      </c>
      <c r="F6" s="9" t="s">
        <v>347</v>
      </c>
      <c r="G6" s="10" t="s">
        <v>33</v>
      </c>
      <c r="H6" s="7" t="s">
        <v>34</v>
      </c>
      <c r="I6" s="8">
        <v>20669588</v>
      </c>
      <c r="J6" s="8">
        <v>47777187</v>
      </c>
      <c r="K6" s="8">
        <v>-27107599</v>
      </c>
      <c r="L6" s="11" t="s">
        <v>348</v>
      </c>
    </row>
    <row r="7" spans="1:12" ht="10.5">
      <c r="A7" s="6" t="s">
        <v>36</v>
      </c>
      <c r="B7" s="7" t="s">
        <v>37</v>
      </c>
      <c r="C7" s="8">
        <v>0</v>
      </c>
      <c r="D7" s="8">
        <v>300000</v>
      </c>
      <c r="E7" s="8">
        <v>-300000</v>
      </c>
      <c r="F7" s="9" t="s">
        <v>27</v>
      </c>
      <c r="G7" s="10" t="s">
        <v>38</v>
      </c>
      <c r="H7" s="7" t="s">
        <v>39</v>
      </c>
      <c r="I7" s="8">
        <v>1980681</v>
      </c>
      <c r="J7" s="8">
        <v>16824362</v>
      </c>
      <c r="K7" s="8">
        <v>-14843681</v>
      </c>
      <c r="L7" s="11" t="s">
        <v>349</v>
      </c>
    </row>
    <row r="8" spans="1:12" ht="10.5">
      <c r="A8" s="6" t="s">
        <v>41</v>
      </c>
      <c r="B8" s="7" t="s">
        <v>42</v>
      </c>
      <c r="C8" s="8">
        <v>0</v>
      </c>
      <c r="D8" s="8">
        <v>13235750</v>
      </c>
      <c r="E8" s="8">
        <v>-13235750</v>
      </c>
      <c r="F8" s="9" t="s">
        <v>27</v>
      </c>
      <c r="G8" s="10" t="s">
        <v>43</v>
      </c>
      <c r="H8" s="7" t="s">
        <v>44</v>
      </c>
      <c r="I8" s="8">
        <v>300000</v>
      </c>
      <c r="J8" s="8">
        <v>49514000</v>
      </c>
      <c r="K8" s="8">
        <v>-49214000</v>
      </c>
      <c r="L8" s="11" t="s">
        <v>350</v>
      </c>
    </row>
    <row r="9" spans="1:12" ht="10.5">
      <c r="A9" s="6" t="s">
        <v>45</v>
      </c>
      <c r="B9" s="7" t="s">
        <v>46</v>
      </c>
      <c r="C9" s="8">
        <v>0</v>
      </c>
      <c r="D9" s="8">
        <v>100000</v>
      </c>
      <c r="E9" s="8">
        <v>-100000</v>
      </c>
      <c r="F9" s="9" t="s">
        <v>27</v>
      </c>
      <c r="G9" s="10" t="s">
        <v>47</v>
      </c>
      <c r="H9" s="7" t="s">
        <v>48</v>
      </c>
      <c r="I9" s="8">
        <v>420398085</v>
      </c>
      <c r="J9" s="8">
        <v>371168885</v>
      </c>
      <c r="K9" s="8">
        <v>49229200</v>
      </c>
      <c r="L9" s="11" t="s">
        <v>351</v>
      </c>
    </row>
    <row r="10" spans="1:12" ht="10.5">
      <c r="A10" s="6" t="s">
        <v>49</v>
      </c>
      <c r="B10" s="7" t="s">
        <v>50</v>
      </c>
      <c r="C10" s="8">
        <v>29000</v>
      </c>
      <c r="D10" s="8">
        <v>29000</v>
      </c>
      <c r="E10" s="8">
        <v>0</v>
      </c>
      <c r="F10" s="9" t="s">
        <v>27</v>
      </c>
      <c r="G10" s="10" t="s">
        <v>51</v>
      </c>
      <c r="H10" s="7" t="s">
        <v>52</v>
      </c>
      <c r="I10" s="8">
        <v>14068994</v>
      </c>
      <c r="J10" s="8">
        <v>14068994</v>
      </c>
      <c r="K10" s="8">
        <v>0</v>
      </c>
      <c r="L10" s="11" t="s">
        <v>27</v>
      </c>
    </row>
    <row r="11" spans="1:12" ht="10.5">
      <c r="A11" s="6" t="s">
        <v>53</v>
      </c>
      <c r="B11" s="7" t="s">
        <v>54</v>
      </c>
      <c r="C11" s="8">
        <v>300000</v>
      </c>
      <c r="D11" s="8">
        <v>49514000</v>
      </c>
      <c r="E11" s="8">
        <v>-49214000</v>
      </c>
      <c r="F11" s="9" t="s">
        <v>350</v>
      </c>
      <c r="G11" s="10" t="s">
        <v>55</v>
      </c>
      <c r="H11" s="7" t="s">
        <v>56</v>
      </c>
      <c r="I11" s="8">
        <v>15707031</v>
      </c>
      <c r="J11" s="8">
        <v>34188270</v>
      </c>
      <c r="K11" s="8">
        <v>-18481239</v>
      </c>
      <c r="L11" s="11" t="s">
        <v>352</v>
      </c>
    </row>
    <row r="12" spans="1:12" ht="10.5">
      <c r="A12" s="6" t="s">
        <v>57</v>
      </c>
      <c r="B12" s="7" t="s">
        <v>58</v>
      </c>
      <c r="C12" s="8">
        <v>275532231</v>
      </c>
      <c r="D12" s="8">
        <v>224864938</v>
      </c>
      <c r="E12" s="8">
        <v>50667293</v>
      </c>
      <c r="F12" s="9" t="s">
        <v>353</v>
      </c>
      <c r="G12" s="10" t="s">
        <v>59</v>
      </c>
      <c r="H12" s="7" t="s">
        <v>60</v>
      </c>
      <c r="I12" s="8">
        <v>29000</v>
      </c>
      <c r="J12" s="8">
        <v>29000</v>
      </c>
      <c r="K12" s="8">
        <v>0</v>
      </c>
      <c r="L12" s="11" t="s">
        <v>27</v>
      </c>
    </row>
    <row r="13" spans="1:12" ht="10.5">
      <c r="A13" s="6" t="s">
        <v>61</v>
      </c>
      <c r="B13" s="7" t="s">
        <v>62</v>
      </c>
      <c r="C13" s="8">
        <v>9787927</v>
      </c>
      <c r="D13" s="8">
        <v>10417075</v>
      </c>
      <c r="E13" s="8">
        <v>-629148</v>
      </c>
      <c r="F13" s="9" t="s">
        <v>346</v>
      </c>
      <c r="G13" s="10" t="s">
        <v>27</v>
      </c>
      <c r="H13" s="7" t="s">
        <v>27</v>
      </c>
      <c r="I13" s="8" t="s">
        <v>27</v>
      </c>
      <c r="J13" s="8" t="s">
        <v>27</v>
      </c>
      <c r="K13" s="8" t="s">
        <v>27</v>
      </c>
      <c r="L13" s="11" t="s">
        <v>27</v>
      </c>
    </row>
    <row r="39" spans="1:12" ht="10.5" customHeight="1">
      <c r="A39" s="7" t="s">
        <v>1</v>
      </c>
      <c r="C39" s="8" t="s">
        <v>354</v>
      </c>
      <c r="D39" s="8" t="s">
        <v>340</v>
      </c>
      <c r="E39" s="8" t="s">
        <v>355</v>
      </c>
      <c r="F39" s="9" t="str">
        <f>F40</f>
        <v>-9.85%</v>
      </c>
      <c r="G39" s="12" t="s">
        <v>1</v>
      </c>
      <c r="I39" s="8" t="s">
        <v>354</v>
      </c>
      <c r="J39" s="8" t="s">
        <v>340</v>
      </c>
      <c r="K39" s="8" t="s">
        <v>355</v>
      </c>
      <c r="L39" s="11" t="str">
        <f>L40</f>
        <v>-9.85%</v>
      </c>
    </row>
    <row r="40" spans="1:12" ht="10.5" customHeight="1">
      <c r="A40" s="22" t="s">
        <v>0</v>
      </c>
      <c r="B40" s="23"/>
      <c r="C40" s="24"/>
      <c r="D40" s="24"/>
      <c r="E40" s="24"/>
      <c r="F40" s="25" t="s">
        <v>356</v>
      </c>
      <c r="G40" s="43" t="s">
        <v>0</v>
      </c>
      <c r="H40" s="23"/>
      <c r="I40" s="24"/>
      <c r="J40" s="24"/>
      <c r="K40" s="24"/>
      <c r="L40" s="29" t="s">
        <v>356</v>
      </c>
    </row>
    <row r="41" spans="1:12" ht="10.5" customHeight="1">
      <c r="A41" s="34" t="s">
        <v>6</v>
      </c>
      <c r="B41" s="35" t="s">
        <v>7</v>
      </c>
      <c r="C41" s="37" t="s">
        <v>27</v>
      </c>
      <c r="D41" s="37" t="s">
        <v>27</v>
      </c>
      <c r="E41" s="37" t="s">
        <v>27</v>
      </c>
      <c r="F41" s="39" t="s">
        <v>27</v>
      </c>
      <c r="G41" s="40" t="s">
        <v>8</v>
      </c>
      <c r="H41" s="35" t="s">
        <v>9</v>
      </c>
      <c r="I41" s="37" t="s">
        <v>27</v>
      </c>
      <c r="J41" s="37" t="s">
        <v>27</v>
      </c>
      <c r="K41" s="37" t="s">
        <v>27</v>
      </c>
      <c r="L41" s="42" t="s">
        <v>27</v>
      </c>
    </row>
    <row r="42" spans="1:12" ht="10.5" customHeight="1">
      <c r="A42" s="33" t="s">
        <v>5</v>
      </c>
      <c r="B42" s="31" t="s">
        <v>2</v>
      </c>
      <c r="C42" s="36" t="s">
        <v>27</v>
      </c>
      <c r="D42" s="36" t="s">
        <v>27</v>
      </c>
      <c r="E42" s="36" t="s">
        <v>27</v>
      </c>
      <c r="F42" s="38" t="s">
        <v>27</v>
      </c>
      <c r="G42" s="44" t="s">
        <v>3</v>
      </c>
      <c r="H42" s="31" t="s">
        <v>4</v>
      </c>
      <c r="I42" s="36" t="s">
        <v>27</v>
      </c>
      <c r="J42" s="36" t="s">
        <v>27</v>
      </c>
      <c r="K42" s="36" t="s">
        <v>27</v>
      </c>
      <c r="L42" s="41" t="s">
        <v>27</v>
      </c>
    </row>
  </sheetData>
  <mergeCells count="4">
    <mergeCell ref="A1:B1"/>
    <mergeCell ref="C1:F1"/>
    <mergeCell ref="G1:H1"/>
    <mergeCell ref="I1:L1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1">
      <selection activeCell="A1" sqref="A1:B1"/>
    </sheetView>
  </sheetViews>
  <sheetFormatPr defaultColWidth="9.33203125" defaultRowHeight="10.5"/>
  <cols>
    <col min="1" max="1" width="20.83203125" style="13" customWidth="1"/>
    <col min="2" max="2" width="10.83203125" style="14" customWidth="1"/>
    <col min="3" max="5" width="16.83203125" style="15" customWidth="1"/>
    <col min="6" max="6" width="10.83203125" style="16" customWidth="1"/>
    <col min="7" max="7" width="20.83203125" style="17" customWidth="1"/>
    <col min="8" max="8" width="10.83203125" style="14" customWidth="1"/>
    <col min="9" max="11" width="16.83203125" style="15" customWidth="1"/>
    <col min="12" max="12" width="10.83203125" style="18" customWidth="1"/>
    <col min="13" max="14" width="9.66015625" style="1" customWidth="1"/>
    <col min="15" max="15" width="9" style="1" customWidth="1"/>
    <col min="16" max="16" width="11.66015625" style="1" customWidth="1"/>
    <col min="17" max="17" width="11.33203125" style="1" customWidth="1"/>
    <col min="18" max="18" width="8.83203125" style="1" customWidth="1"/>
    <col min="19" max="19" width="13.83203125" style="1" customWidth="1"/>
    <col min="20" max="16384" width="9.33203125" style="1" customWidth="1"/>
  </cols>
  <sheetData>
    <row r="1" spans="1:14" s="3" customFormat="1" ht="19.5" customHeight="1">
      <c r="A1" s="45" t="s">
        <v>10</v>
      </c>
      <c r="B1" s="45"/>
      <c r="C1" s="45" t="s">
        <v>11</v>
      </c>
      <c r="D1" s="45"/>
      <c r="E1" s="45"/>
      <c r="F1" s="46"/>
      <c r="G1" s="47" t="s">
        <v>12</v>
      </c>
      <c r="H1" s="48"/>
      <c r="I1" s="45" t="s">
        <v>11</v>
      </c>
      <c r="J1" s="45"/>
      <c r="K1" s="45"/>
      <c r="L1" s="45"/>
      <c r="M1" s="2"/>
      <c r="N1" s="2"/>
    </row>
    <row r="2" spans="1:12" s="2" customFormat="1" ht="19.5" customHeight="1">
      <c r="A2" s="19" t="s">
        <v>13</v>
      </c>
      <c r="B2" s="19" t="s">
        <v>14</v>
      </c>
      <c r="C2" s="20" t="s">
        <v>15</v>
      </c>
      <c r="D2" s="20" t="s">
        <v>16</v>
      </c>
      <c r="E2" s="20" t="s">
        <v>17</v>
      </c>
      <c r="F2" s="4" t="s">
        <v>18</v>
      </c>
      <c r="G2" s="21" t="s">
        <v>13</v>
      </c>
      <c r="H2" s="19" t="s">
        <v>14</v>
      </c>
      <c r="I2" s="20" t="s">
        <v>15</v>
      </c>
      <c r="J2" s="20" t="s">
        <v>16</v>
      </c>
      <c r="K2" s="20" t="s">
        <v>17</v>
      </c>
      <c r="L2" s="5" t="s">
        <v>18</v>
      </c>
    </row>
    <row r="3" spans="1:12" ht="3" customHeight="1">
      <c r="A3" s="6"/>
      <c r="B3" s="7"/>
      <c r="C3" s="8"/>
      <c r="D3" s="8"/>
      <c r="E3" s="8"/>
      <c r="F3" s="9"/>
      <c r="G3" s="10"/>
      <c r="H3" s="7"/>
      <c r="I3" s="8"/>
      <c r="J3" s="8"/>
      <c r="K3" s="8"/>
      <c r="L3" s="11"/>
    </row>
    <row r="4" spans="1:12" ht="10.5">
      <c r="A4" s="6" t="s">
        <v>19</v>
      </c>
      <c r="B4" s="7" t="s">
        <v>20</v>
      </c>
      <c r="C4" s="8">
        <v>40674125</v>
      </c>
      <c r="D4" s="8">
        <v>41037466</v>
      </c>
      <c r="E4" s="8">
        <v>-363341</v>
      </c>
      <c r="F4" s="9" t="s">
        <v>21</v>
      </c>
      <c r="G4" s="10" t="s">
        <v>22</v>
      </c>
      <c r="H4" s="7" t="s">
        <v>23</v>
      </c>
      <c r="I4" s="8">
        <v>17781276</v>
      </c>
      <c r="J4" s="8">
        <v>18387197</v>
      </c>
      <c r="K4" s="8">
        <v>-605921</v>
      </c>
      <c r="L4" s="11" t="s">
        <v>24</v>
      </c>
    </row>
    <row r="5" spans="1:12" ht="10.5">
      <c r="A5" s="13" t="s">
        <v>25</v>
      </c>
      <c r="B5" s="14" t="s">
        <v>26</v>
      </c>
      <c r="C5" s="15">
        <v>22834929</v>
      </c>
      <c r="D5" s="15">
        <v>0</v>
      </c>
      <c r="E5" s="15">
        <v>22834929</v>
      </c>
      <c r="F5" s="16" t="s">
        <v>27</v>
      </c>
      <c r="G5" s="17" t="s">
        <v>28</v>
      </c>
      <c r="H5" s="14" t="s">
        <v>29</v>
      </c>
      <c r="I5" s="15">
        <v>5917827</v>
      </c>
      <c r="J5" s="15">
        <v>9787927</v>
      </c>
      <c r="K5" s="15">
        <v>-3870100</v>
      </c>
      <c r="L5" s="18" t="s">
        <v>30</v>
      </c>
    </row>
    <row r="6" spans="1:12" ht="10.5">
      <c r="A6" s="13" t="s">
        <v>31</v>
      </c>
      <c r="B6" s="14" t="s">
        <v>32</v>
      </c>
      <c r="C6" s="15">
        <v>132086780</v>
      </c>
      <c r="D6" s="15">
        <v>132086780</v>
      </c>
      <c r="E6" s="15">
        <v>0</v>
      </c>
      <c r="F6" s="16" t="s">
        <v>27</v>
      </c>
      <c r="G6" s="17" t="s">
        <v>33</v>
      </c>
      <c r="H6" s="14" t="s">
        <v>34</v>
      </c>
      <c r="I6" s="15">
        <v>22355073</v>
      </c>
      <c r="J6" s="15">
        <v>20669588</v>
      </c>
      <c r="K6" s="15">
        <v>1685485</v>
      </c>
      <c r="L6" s="18" t="s">
        <v>35</v>
      </c>
    </row>
    <row r="7" spans="1:12" ht="10.5">
      <c r="A7" s="13" t="s">
        <v>36</v>
      </c>
      <c r="B7" s="14" t="s">
        <v>37</v>
      </c>
      <c r="C7" s="15">
        <v>300000</v>
      </c>
      <c r="D7" s="15">
        <v>0</v>
      </c>
      <c r="E7" s="15">
        <v>300000</v>
      </c>
      <c r="F7" s="16" t="s">
        <v>27</v>
      </c>
      <c r="G7" s="17" t="s">
        <v>38</v>
      </c>
      <c r="H7" s="14" t="s">
        <v>39</v>
      </c>
      <c r="I7" s="15">
        <v>1740976</v>
      </c>
      <c r="J7" s="15">
        <v>1980681</v>
      </c>
      <c r="K7" s="15">
        <v>-239705</v>
      </c>
      <c r="L7" s="18" t="s">
        <v>40</v>
      </c>
    </row>
    <row r="8" spans="1:12" ht="10.5">
      <c r="A8" s="13" t="s">
        <v>41</v>
      </c>
      <c r="B8" s="14" t="s">
        <v>42</v>
      </c>
      <c r="C8" s="15">
        <v>340000</v>
      </c>
      <c r="D8" s="15">
        <v>0</v>
      </c>
      <c r="E8" s="15">
        <v>340000</v>
      </c>
      <c r="F8" s="16" t="s">
        <v>27</v>
      </c>
      <c r="G8" s="17" t="s">
        <v>43</v>
      </c>
      <c r="H8" s="14" t="s">
        <v>44</v>
      </c>
      <c r="I8" s="15">
        <v>243065000</v>
      </c>
      <c r="J8" s="15">
        <v>0</v>
      </c>
      <c r="K8" s="15">
        <v>243065000</v>
      </c>
      <c r="L8" s="18" t="s">
        <v>27</v>
      </c>
    </row>
    <row r="9" spans="1:12" ht="10.5">
      <c r="A9" s="13" t="s">
        <v>45</v>
      </c>
      <c r="B9" s="14" t="s">
        <v>46</v>
      </c>
      <c r="C9" s="15">
        <v>1203200</v>
      </c>
      <c r="D9" s="15">
        <v>0</v>
      </c>
      <c r="E9" s="15">
        <v>1203200</v>
      </c>
      <c r="F9" s="16" t="s">
        <v>27</v>
      </c>
      <c r="G9" s="17" t="s">
        <v>47</v>
      </c>
      <c r="H9" s="14" t="s">
        <v>48</v>
      </c>
      <c r="I9" s="15">
        <v>109670814</v>
      </c>
      <c r="J9" s="15">
        <v>0</v>
      </c>
      <c r="K9" s="15">
        <v>109670814</v>
      </c>
      <c r="L9" s="18" t="s">
        <v>27</v>
      </c>
    </row>
    <row r="10" spans="1:12" ht="10.5">
      <c r="A10" s="13" t="s">
        <v>49</v>
      </c>
      <c r="B10" s="14" t="s">
        <v>50</v>
      </c>
      <c r="C10" s="15">
        <v>29000</v>
      </c>
      <c r="D10" s="15">
        <v>29000</v>
      </c>
      <c r="E10" s="15">
        <v>0</v>
      </c>
      <c r="F10" s="16" t="s">
        <v>27</v>
      </c>
      <c r="G10" s="17" t="s">
        <v>51</v>
      </c>
      <c r="H10" s="14" t="s">
        <v>52</v>
      </c>
      <c r="I10" s="15">
        <v>27072889</v>
      </c>
      <c r="J10" s="15">
        <v>27072889</v>
      </c>
      <c r="K10" s="15">
        <v>0</v>
      </c>
      <c r="L10" s="18" t="s">
        <v>27</v>
      </c>
    </row>
    <row r="11" spans="1:12" ht="10.5">
      <c r="A11" s="13" t="s">
        <v>53</v>
      </c>
      <c r="B11" s="14" t="s">
        <v>54</v>
      </c>
      <c r="C11" s="15">
        <v>243065000</v>
      </c>
      <c r="D11" s="15">
        <v>0</v>
      </c>
      <c r="E11" s="15">
        <v>243065000</v>
      </c>
      <c r="F11" s="16" t="s">
        <v>27</v>
      </c>
      <c r="G11" s="17" t="s">
        <v>55</v>
      </c>
      <c r="H11" s="14" t="s">
        <v>56</v>
      </c>
      <c r="I11" s="15">
        <v>105013891</v>
      </c>
      <c r="J11" s="15">
        <v>105013891</v>
      </c>
      <c r="K11" s="15">
        <v>0</v>
      </c>
      <c r="L11" s="18" t="s">
        <v>27</v>
      </c>
    </row>
    <row r="12" spans="1:12" ht="10.5">
      <c r="A12" s="13" t="s">
        <v>57</v>
      </c>
      <c r="B12" s="14" t="s">
        <v>58</v>
      </c>
      <c r="C12" s="15">
        <v>86195885</v>
      </c>
      <c r="D12" s="15">
        <v>0</v>
      </c>
      <c r="E12" s="15">
        <v>86195885</v>
      </c>
      <c r="F12" s="16" t="s">
        <v>27</v>
      </c>
      <c r="G12" s="17" t="s">
        <v>59</v>
      </c>
      <c r="H12" s="14" t="s">
        <v>60</v>
      </c>
      <c r="I12" s="15">
        <v>29000</v>
      </c>
      <c r="J12" s="15">
        <v>29000</v>
      </c>
      <c r="K12" s="15">
        <v>0</v>
      </c>
      <c r="L12" s="18" t="s">
        <v>27</v>
      </c>
    </row>
    <row r="13" spans="1:12" ht="10.5">
      <c r="A13" s="13" t="s">
        <v>61</v>
      </c>
      <c r="B13" s="14" t="s">
        <v>62</v>
      </c>
      <c r="C13" s="15">
        <v>5917827</v>
      </c>
      <c r="D13" s="15">
        <v>9787927</v>
      </c>
      <c r="E13" s="15">
        <v>-3870100</v>
      </c>
      <c r="F13" s="16" t="s">
        <v>30</v>
      </c>
      <c r="G13" s="17" t="s">
        <v>27</v>
      </c>
      <c r="H13" s="14" t="s">
        <v>27</v>
      </c>
      <c r="I13" s="15" t="s">
        <v>27</v>
      </c>
      <c r="J13" s="15" t="s">
        <v>27</v>
      </c>
      <c r="K13" s="15" t="s">
        <v>27</v>
      </c>
      <c r="L13" s="18" t="s">
        <v>27</v>
      </c>
    </row>
    <row r="39" spans="1:12" ht="10.5" customHeight="1">
      <c r="A39" s="7" t="s">
        <v>1</v>
      </c>
      <c r="B39" s="7"/>
      <c r="C39" s="8" t="s">
        <v>63</v>
      </c>
      <c r="D39" s="8" t="s">
        <v>64</v>
      </c>
      <c r="E39" s="8" t="s">
        <v>65</v>
      </c>
      <c r="F39" s="9" t="str">
        <f>F40</f>
        <v>191.16%</v>
      </c>
      <c r="G39" s="12" t="s">
        <v>1</v>
      </c>
      <c r="H39" s="7"/>
      <c r="I39" s="8" t="s">
        <v>63</v>
      </c>
      <c r="J39" s="8" t="s">
        <v>64</v>
      </c>
      <c r="K39" s="8" t="s">
        <v>65</v>
      </c>
      <c r="L39" s="11" t="str">
        <f>L40</f>
        <v>191.16%</v>
      </c>
    </row>
    <row r="40" spans="1:12" ht="10.5" customHeight="1">
      <c r="A40" s="22" t="s">
        <v>0</v>
      </c>
      <c r="B40" s="23"/>
      <c r="C40" s="24"/>
      <c r="D40" s="24"/>
      <c r="E40" s="24"/>
      <c r="F40" s="25" t="s">
        <v>66</v>
      </c>
      <c r="G40" s="26" t="s">
        <v>0</v>
      </c>
      <c r="H40" s="27"/>
      <c r="I40" s="28"/>
      <c r="J40" s="28"/>
      <c r="K40" s="28"/>
      <c r="L40" s="29" t="s">
        <v>66</v>
      </c>
    </row>
    <row r="41" spans="1:12" ht="10.5" customHeight="1">
      <c r="A41" s="34" t="s">
        <v>6</v>
      </c>
      <c r="B41" s="35" t="s">
        <v>7</v>
      </c>
      <c r="C41" s="37" t="s">
        <v>27</v>
      </c>
      <c r="D41" s="37" t="s">
        <v>27</v>
      </c>
      <c r="E41" s="37" t="s">
        <v>27</v>
      </c>
      <c r="F41" s="39" t="s">
        <v>27</v>
      </c>
      <c r="G41" s="40" t="s">
        <v>8</v>
      </c>
      <c r="H41" s="35" t="s">
        <v>9</v>
      </c>
      <c r="I41" s="37" t="s">
        <v>27</v>
      </c>
      <c r="J41" s="37" t="s">
        <v>27</v>
      </c>
      <c r="K41" s="37" t="s">
        <v>27</v>
      </c>
      <c r="L41" s="42" t="s">
        <v>27</v>
      </c>
    </row>
    <row r="42" spans="1:12" ht="10.5" customHeight="1">
      <c r="A42" s="33" t="s">
        <v>5</v>
      </c>
      <c r="B42" s="31" t="s">
        <v>2</v>
      </c>
      <c r="C42" s="36" t="s">
        <v>27</v>
      </c>
      <c r="D42" s="36" t="s">
        <v>27</v>
      </c>
      <c r="E42" s="36" t="s">
        <v>27</v>
      </c>
      <c r="F42" s="38" t="s">
        <v>27</v>
      </c>
      <c r="G42" s="30" t="s">
        <v>3</v>
      </c>
      <c r="H42" s="32" t="s">
        <v>4</v>
      </c>
      <c r="I42" s="36" t="s">
        <v>27</v>
      </c>
      <c r="J42" s="36" t="s">
        <v>27</v>
      </c>
      <c r="K42" s="36" t="s">
        <v>27</v>
      </c>
      <c r="L42" s="41" t="s">
        <v>27</v>
      </c>
    </row>
  </sheetData>
  <sheetProtection/>
  <mergeCells count="4">
    <mergeCell ref="I1:L1"/>
    <mergeCell ref="A1:B1"/>
    <mergeCell ref="C1:F1"/>
    <mergeCell ref="G1:H1"/>
  </mergeCells>
  <printOptions horizontalCentered="1"/>
  <pageMargins left="0.3937007874015748" right="0.3937007874015748" top="1.2598425196850394" bottom="0.5905511811023623" header="0.4724409448818898" footer="0.31496062992125984"/>
  <pageSetup firstPageNumber="1" useFirstPageNumber="1" horizontalDpi="600" verticalDpi="600" orientation="landscape" paperSize="9" r:id="rId1"/>
  <headerFooter alignWithMargins="0">
    <oddHeader>&amp;L&amp;C&amp;14&amp;U臺中市龍井區公所&amp;9&amp;U
&amp;16&amp;U經費類平衡表
&amp;12&amp;U中華民國102年1月31日&amp;R&amp;9
第&amp;P頁</oddHeader>
    <oddFooter>&amp;L&amp;C&amp;R報表編號：arf30　列印日期：102/8/13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N42"/>
  <sheetViews>
    <sheetView workbookViewId="0" topLeftCell="A1">
      <selection activeCell="A1" sqref="A1"/>
    </sheetView>
  </sheetViews>
  <sheetFormatPr defaultColWidth="9.33203125" defaultRowHeight="10.5"/>
  <cols>
    <col min="1" max="1" width="20.83203125" style="6" customWidth="1"/>
    <col min="2" max="2" width="10.83203125" style="7" customWidth="1"/>
    <col min="3" max="5" width="16.83203125" style="8" customWidth="1"/>
    <col min="6" max="6" width="10.83203125" style="9" customWidth="1"/>
    <col min="7" max="7" width="20.83203125" style="10" customWidth="1"/>
    <col min="8" max="8" width="10.83203125" style="7" customWidth="1"/>
    <col min="9" max="11" width="16.83203125" style="8" customWidth="1"/>
    <col min="12" max="12" width="10.83203125" style="11" customWidth="1"/>
    <col min="13" max="14" width="9.66015625" style="1" customWidth="1"/>
    <col min="15" max="15" width="9" style="1" customWidth="1"/>
    <col min="16" max="16" width="11.66015625" style="1" customWidth="1"/>
    <col min="17" max="17" width="11.33203125" style="1" customWidth="1"/>
    <col min="18" max="18" width="8.83203125" style="1" customWidth="1"/>
    <col min="19" max="19" width="13.83203125" style="1" customWidth="1"/>
    <col min="20" max="16384" width="9.33203125" style="1" customWidth="1"/>
  </cols>
  <sheetData>
    <row r="1" spans="1:14" s="3" customFormat="1" ht="19.5" customHeight="1">
      <c r="A1" s="45" t="s">
        <v>10</v>
      </c>
      <c r="B1" s="45"/>
      <c r="C1" s="45" t="s">
        <v>11</v>
      </c>
      <c r="D1" s="45"/>
      <c r="E1" s="45"/>
      <c r="F1" s="46"/>
      <c r="G1" s="47" t="s">
        <v>12</v>
      </c>
      <c r="H1" s="48"/>
      <c r="I1" s="45" t="s">
        <v>11</v>
      </c>
      <c r="J1" s="45"/>
      <c r="K1" s="45"/>
      <c r="L1" s="45"/>
      <c r="M1" s="2"/>
      <c r="N1" s="2"/>
    </row>
    <row r="2" spans="1:12" s="2" customFormat="1" ht="19.5" customHeight="1">
      <c r="A2" s="19" t="s">
        <v>13</v>
      </c>
      <c r="B2" s="19" t="s">
        <v>14</v>
      </c>
      <c r="C2" s="20" t="s">
        <v>15</v>
      </c>
      <c r="D2" s="20" t="s">
        <v>16</v>
      </c>
      <c r="E2" s="20" t="s">
        <v>17</v>
      </c>
      <c r="F2" s="4" t="s">
        <v>18</v>
      </c>
      <c r="G2" s="21" t="s">
        <v>13</v>
      </c>
      <c r="H2" s="19" t="s">
        <v>14</v>
      </c>
      <c r="I2" s="20" t="s">
        <v>15</v>
      </c>
      <c r="J2" s="20" t="s">
        <v>16</v>
      </c>
      <c r="K2" s="20" t="s">
        <v>17</v>
      </c>
      <c r="L2" s="5" t="s">
        <v>18</v>
      </c>
    </row>
    <row r="3" ht="3" customHeight="1"/>
    <row r="4" spans="1:12" ht="10.5">
      <c r="A4" s="6" t="s">
        <v>19</v>
      </c>
      <c r="B4" s="7" t="s">
        <v>20</v>
      </c>
      <c r="C4" s="8">
        <v>54496990</v>
      </c>
      <c r="D4" s="8">
        <v>40674125</v>
      </c>
      <c r="E4" s="8">
        <v>13822865</v>
      </c>
      <c r="F4" s="9" t="s">
        <v>67</v>
      </c>
      <c r="G4" s="10" t="s">
        <v>22</v>
      </c>
      <c r="H4" s="7" t="s">
        <v>23</v>
      </c>
      <c r="I4" s="8">
        <v>17946794</v>
      </c>
      <c r="J4" s="8">
        <v>17781276</v>
      </c>
      <c r="K4" s="8">
        <v>165518</v>
      </c>
      <c r="L4" s="11" t="s">
        <v>68</v>
      </c>
    </row>
    <row r="5" spans="1:12" ht="10.5">
      <c r="A5" s="6" t="s">
        <v>25</v>
      </c>
      <c r="B5" s="7" t="s">
        <v>26</v>
      </c>
      <c r="C5" s="8">
        <v>17292127</v>
      </c>
      <c r="D5" s="8">
        <v>22834929</v>
      </c>
      <c r="E5" s="8">
        <v>-5542802</v>
      </c>
      <c r="F5" s="9" t="s">
        <v>69</v>
      </c>
      <c r="G5" s="10" t="s">
        <v>28</v>
      </c>
      <c r="H5" s="7" t="s">
        <v>29</v>
      </c>
      <c r="I5" s="8">
        <v>5247934</v>
      </c>
      <c r="J5" s="8">
        <v>5917827</v>
      </c>
      <c r="K5" s="8">
        <v>-669893</v>
      </c>
      <c r="L5" s="11" t="s">
        <v>70</v>
      </c>
    </row>
    <row r="6" spans="1:12" ht="10.5">
      <c r="A6" s="6" t="s">
        <v>31</v>
      </c>
      <c r="B6" s="7" t="s">
        <v>32</v>
      </c>
      <c r="C6" s="8">
        <v>131339477</v>
      </c>
      <c r="D6" s="8">
        <v>132086780</v>
      </c>
      <c r="E6" s="8">
        <v>-747303</v>
      </c>
      <c r="F6" s="9" t="s">
        <v>71</v>
      </c>
      <c r="G6" s="10" t="s">
        <v>33</v>
      </c>
      <c r="H6" s="7" t="s">
        <v>34</v>
      </c>
      <c r="I6" s="8">
        <v>21589328</v>
      </c>
      <c r="J6" s="8">
        <v>22355073</v>
      </c>
      <c r="K6" s="8">
        <v>-765745</v>
      </c>
      <c r="L6" s="11" t="s">
        <v>72</v>
      </c>
    </row>
    <row r="7" spans="1:12" ht="10.5">
      <c r="A7" s="6" t="s">
        <v>36</v>
      </c>
      <c r="B7" s="7" t="s">
        <v>37</v>
      </c>
      <c r="C7" s="8">
        <v>300000</v>
      </c>
      <c r="D7" s="8">
        <v>300000</v>
      </c>
      <c r="E7" s="8">
        <v>0</v>
      </c>
      <c r="F7" s="9" t="s">
        <v>27</v>
      </c>
      <c r="G7" s="10" t="s">
        <v>38</v>
      </c>
      <c r="H7" s="7" t="s">
        <v>39</v>
      </c>
      <c r="I7" s="8">
        <v>15160868</v>
      </c>
      <c r="J7" s="8">
        <v>1740976</v>
      </c>
      <c r="K7" s="8">
        <v>13419892</v>
      </c>
      <c r="L7" s="11" t="s">
        <v>73</v>
      </c>
    </row>
    <row r="8" spans="1:12" ht="10.5">
      <c r="A8" s="6" t="s">
        <v>41</v>
      </c>
      <c r="B8" s="7" t="s">
        <v>42</v>
      </c>
      <c r="C8" s="8">
        <v>400000</v>
      </c>
      <c r="D8" s="8">
        <v>340000</v>
      </c>
      <c r="E8" s="8">
        <v>60000</v>
      </c>
      <c r="F8" s="9" t="s">
        <v>74</v>
      </c>
      <c r="G8" s="10" t="s">
        <v>43</v>
      </c>
      <c r="H8" s="7" t="s">
        <v>44</v>
      </c>
      <c r="I8" s="8">
        <v>232182000</v>
      </c>
      <c r="J8" s="8">
        <v>243065000</v>
      </c>
      <c r="K8" s="8">
        <v>-10883000</v>
      </c>
      <c r="L8" s="11" t="s">
        <v>75</v>
      </c>
    </row>
    <row r="9" spans="1:12" ht="10.5">
      <c r="A9" s="6" t="s">
        <v>45</v>
      </c>
      <c r="B9" s="7" t="s">
        <v>46</v>
      </c>
      <c r="C9" s="8">
        <v>100000</v>
      </c>
      <c r="D9" s="8">
        <v>1203200</v>
      </c>
      <c r="E9" s="8">
        <v>-1103200</v>
      </c>
      <c r="F9" s="9" t="s">
        <v>76</v>
      </c>
      <c r="G9" s="10" t="s">
        <v>47</v>
      </c>
      <c r="H9" s="7" t="s">
        <v>48</v>
      </c>
      <c r="I9" s="8">
        <v>120553814</v>
      </c>
      <c r="J9" s="8">
        <v>109670814</v>
      </c>
      <c r="K9" s="8">
        <v>10883000</v>
      </c>
      <c r="L9" s="11" t="s">
        <v>77</v>
      </c>
    </row>
    <row r="10" spans="1:12" ht="10.5">
      <c r="A10" s="6" t="s">
        <v>49</v>
      </c>
      <c r="B10" s="7" t="s">
        <v>50</v>
      </c>
      <c r="C10" s="8">
        <v>9000</v>
      </c>
      <c r="D10" s="8">
        <v>29000</v>
      </c>
      <c r="E10" s="8">
        <v>-20000</v>
      </c>
      <c r="F10" s="9" t="s">
        <v>78</v>
      </c>
      <c r="G10" s="10" t="s">
        <v>51</v>
      </c>
      <c r="H10" s="7" t="s">
        <v>52</v>
      </c>
      <c r="I10" s="8">
        <v>26562889</v>
      </c>
      <c r="J10" s="8">
        <v>27072889</v>
      </c>
      <c r="K10" s="8">
        <v>-510000</v>
      </c>
      <c r="L10" s="11" t="s">
        <v>79</v>
      </c>
    </row>
    <row r="11" spans="1:12" ht="10.5">
      <c r="A11" s="6" t="s">
        <v>53</v>
      </c>
      <c r="B11" s="7" t="s">
        <v>54</v>
      </c>
      <c r="C11" s="8">
        <v>232182000</v>
      </c>
      <c r="D11" s="8">
        <v>243065000</v>
      </c>
      <c r="E11" s="8">
        <v>-10883000</v>
      </c>
      <c r="F11" s="9" t="s">
        <v>75</v>
      </c>
      <c r="G11" s="10" t="s">
        <v>55</v>
      </c>
      <c r="H11" s="7" t="s">
        <v>56</v>
      </c>
      <c r="I11" s="8">
        <v>104776588</v>
      </c>
      <c r="J11" s="8">
        <v>105013891</v>
      </c>
      <c r="K11" s="8">
        <v>-237303</v>
      </c>
      <c r="L11" s="11" t="s">
        <v>80</v>
      </c>
    </row>
    <row r="12" spans="1:12" ht="10.5">
      <c r="A12" s="6" t="s">
        <v>57</v>
      </c>
      <c r="B12" s="7" t="s">
        <v>58</v>
      </c>
      <c r="C12" s="8">
        <v>102661687</v>
      </c>
      <c r="D12" s="8">
        <v>86195885</v>
      </c>
      <c r="E12" s="8">
        <v>16465802</v>
      </c>
      <c r="F12" s="9" t="s">
        <v>81</v>
      </c>
      <c r="G12" s="10" t="s">
        <v>59</v>
      </c>
      <c r="H12" s="7" t="s">
        <v>60</v>
      </c>
      <c r="I12" s="8">
        <v>9000</v>
      </c>
      <c r="J12" s="8">
        <v>29000</v>
      </c>
      <c r="K12" s="8">
        <v>-20000</v>
      </c>
      <c r="L12" s="11" t="s">
        <v>78</v>
      </c>
    </row>
    <row r="13" spans="1:12" ht="10.5">
      <c r="A13" s="6" t="s">
        <v>61</v>
      </c>
      <c r="B13" s="7" t="s">
        <v>62</v>
      </c>
      <c r="C13" s="8">
        <v>5247934</v>
      </c>
      <c r="D13" s="8">
        <v>5917827</v>
      </c>
      <c r="E13" s="8">
        <v>-669893</v>
      </c>
      <c r="F13" s="9" t="s">
        <v>70</v>
      </c>
      <c r="G13" s="10" t="s">
        <v>27</v>
      </c>
      <c r="H13" s="7" t="s">
        <v>27</v>
      </c>
      <c r="I13" s="8" t="s">
        <v>27</v>
      </c>
      <c r="J13" s="8" t="s">
        <v>27</v>
      </c>
      <c r="K13" s="8" t="s">
        <v>27</v>
      </c>
      <c r="L13" s="11" t="s">
        <v>27</v>
      </c>
    </row>
    <row r="39" spans="1:12" ht="10.5" customHeight="1">
      <c r="A39" s="7" t="s">
        <v>82</v>
      </c>
      <c r="C39" s="8" t="s">
        <v>83</v>
      </c>
      <c r="D39" s="8" t="s">
        <v>63</v>
      </c>
      <c r="E39" s="8" t="s">
        <v>84</v>
      </c>
      <c r="F39" s="9" t="str">
        <f>F40</f>
        <v>2.14%</v>
      </c>
      <c r="G39" s="12" t="s">
        <v>82</v>
      </c>
      <c r="I39" s="8" t="s">
        <v>83</v>
      </c>
      <c r="J39" s="8" t="s">
        <v>63</v>
      </c>
      <c r="K39" s="8" t="s">
        <v>84</v>
      </c>
      <c r="L39" s="11" t="str">
        <f>L40</f>
        <v>2.14%</v>
      </c>
    </row>
    <row r="40" spans="1:12" ht="10.5" customHeight="1">
      <c r="A40" s="22" t="s">
        <v>85</v>
      </c>
      <c r="B40" s="23"/>
      <c r="C40" s="24"/>
      <c r="D40" s="24"/>
      <c r="E40" s="24"/>
      <c r="F40" s="25" t="s">
        <v>86</v>
      </c>
      <c r="G40" s="43" t="s">
        <v>85</v>
      </c>
      <c r="H40" s="23"/>
      <c r="I40" s="24"/>
      <c r="J40" s="24"/>
      <c r="K40" s="24"/>
      <c r="L40" s="29" t="s">
        <v>86</v>
      </c>
    </row>
    <row r="41" spans="1:12" ht="10.5" customHeight="1">
      <c r="A41" s="34" t="s">
        <v>87</v>
      </c>
      <c r="B41" s="35" t="s">
        <v>88</v>
      </c>
      <c r="C41" s="37" t="s">
        <v>27</v>
      </c>
      <c r="D41" s="37" t="s">
        <v>27</v>
      </c>
      <c r="E41" s="37" t="s">
        <v>27</v>
      </c>
      <c r="F41" s="39" t="s">
        <v>27</v>
      </c>
      <c r="G41" s="40" t="s">
        <v>89</v>
      </c>
      <c r="H41" s="35" t="s">
        <v>90</v>
      </c>
      <c r="I41" s="37" t="s">
        <v>27</v>
      </c>
      <c r="J41" s="37" t="s">
        <v>27</v>
      </c>
      <c r="K41" s="37" t="s">
        <v>27</v>
      </c>
      <c r="L41" s="42" t="s">
        <v>27</v>
      </c>
    </row>
    <row r="42" spans="1:12" ht="10.5" customHeight="1">
      <c r="A42" s="33" t="s">
        <v>91</v>
      </c>
      <c r="B42" s="31" t="s">
        <v>92</v>
      </c>
      <c r="C42" s="36" t="s">
        <v>27</v>
      </c>
      <c r="D42" s="36" t="s">
        <v>27</v>
      </c>
      <c r="E42" s="36" t="s">
        <v>27</v>
      </c>
      <c r="F42" s="38" t="s">
        <v>27</v>
      </c>
      <c r="G42" s="44" t="s">
        <v>93</v>
      </c>
      <c r="H42" s="31" t="s">
        <v>94</v>
      </c>
      <c r="I42" s="36" t="s">
        <v>27</v>
      </c>
      <c r="J42" s="36" t="s">
        <v>27</v>
      </c>
      <c r="K42" s="36" t="s">
        <v>27</v>
      </c>
      <c r="L42" s="41" t="s">
        <v>27</v>
      </c>
    </row>
  </sheetData>
  <mergeCells count="4">
    <mergeCell ref="A1:B1"/>
    <mergeCell ref="C1:F1"/>
    <mergeCell ref="G1:H1"/>
    <mergeCell ref="I1:L1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42"/>
  <sheetViews>
    <sheetView workbookViewId="0" topLeftCell="A1">
      <selection activeCell="A1" sqref="A1:B1"/>
    </sheetView>
  </sheetViews>
  <sheetFormatPr defaultColWidth="9.33203125" defaultRowHeight="10.5"/>
  <cols>
    <col min="1" max="1" width="20.83203125" style="6" customWidth="1"/>
    <col min="2" max="2" width="10.83203125" style="7" customWidth="1"/>
    <col min="3" max="5" width="16.83203125" style="8" customWidth="1"/>
    <col min="6" max="6" width="10.83203125" style="9" customWidth="1"/>
    <col min="7" max="7" width="20.83203125" style="10" customWidth="1"/>
    <col min="8" max="8" width="10.83203125" style="7" customWidth="1"/>
    <col min="9" max="11" width="16.83203125" style="8" customWidth="1"/>
    <col min="12" max="12" width="10.83203125" style="11" customWidth="1"/>
    <col min="13" max="14" width="9.66015625" style="1" customWidth="1"/>
    <col min="15" max="15" width="9" style="1" customWidth="1"/>
    <col min="16" max="16" width="11.66015625" style="1" customWidth="1"/>
    <col min="17" max="17" width="11.33203125" style="1" customWidth="1"/>
    <col min="18" max="18" width="8.83203125" style="1" customWidth="1"/>
    <col min="19" max="19" width="13.83203125" style="1" customWidth="1"/>
    <col min="20" max="16384" width="9.33203125" style="1" customWidth="1"/>
  </cols>
  <sheetData>
    <row r="1" spans="1:14" s="3" customFormat="1" ht="19.5" customHeight="1">
      <c r="A1" s="45" t="s">
        <v>10</v>
      </c>
      <c r="B1" s="45"/>
      <c r="C1" s="45" t="s">
        <v>11</v>
      </c>
      <c r="D1" s="45"/>
      <c r="E1" s="45"/>
      <c r="F1" s="46"/>
      <c r="G1" s="47" t="s">
        <v>12</v>
      </c>
      <c r="H1" s="48"/>
      <c r="I1" s="45" t="s">
        <v>11</v>
      </c>
      <c r="J1" s="45"/>
      <c r="K1" s="45"/>
      <c r="L1" s="45"/>
      <c r="M1" s="2"/>
      <c r="N1" s="2"/>
    </row>
    <row r="2" spans="1:12" s="2" customFormat="1" ht="19.5" customHeight="1">
      <c r="A2" s="19" t="s">
        <v>13</v>
      </c>
      <c r="B2" s="19" t="s">
        <v>14</v>
      </c>
      <c r="C2" s="20" t="s">
        <v>15</v>
      </c>
      <c r="D2" s="20" t="s">
        <v>16</v>
      </c>
      <c r="E2" s="20" t="s">
        <v>17</v>
      </c>
      <c r="F2" s="4" t="s">
        <v>18</v>
      </c>
      <c r="G2" s="21" t="s">
        <v>13</v>
      </c>
      <c r="H2" s="19" t="s">
        <v>14</v>
      </c>
      <c r="I2" s="20" t="s">
        <v>15</v>
      </c>
      <c r="J2" s="20" t="s">
        <v>16</v>
      </c>
      <c r="K2" s="20" t="s">
        <v>17</v>
      </c>
      <c r="L2" s="5" t="s">
        <v>18</v>
      </c>
    </row>
    <row r="3" ht="3" customHeight="1"/>
    <row r="4" spans="1:12" ht="10.5">
      <c r="A4" s="6" t="s">
        <v>19</v>
      </c>
      <c r="B4" s="7" t="s">
        <v>20</v>
      </c>
      <c r="C4" s="8">
        <v>88829401</v>
      </c>
      <c r="D4" s="8">
        <v>54496990</v>
      </c>
      <c r="E4" s="8">
        <v>34332411</v>
      </c>
      <c r="F4" s="9" t="s">
        <v>95</v>
      </c>
      <c r="G4" s="10" t="s">
        <v>22</v>
      </c>
      <c r="H4" s="7" t="s">
        <v>23</v>
      </c>
      <c r="I4" s="8">
        <v>20988339</v>
      </c>
      <c r="J4" s="8">
        <v>17946794</v>
      </c>
      <c r="K4" s="8">
        <v>3041545</v>
      </c>
      <c r="L4" s="11" t="s">
        <v>96</v>
      </c>
    </row>
    <row r="5" spans="1:12" ht="10.5">
      <c r="A5" s="6" t="s">
        <v>25</v>
      </c>
      <c r="B5" s="7" t="s">
        <v>26</v>
      </c>
      <c r="C5" s="8">
        <v>18317889</v>
      </c>
      <c r="D5" s="8">
        <v>17292127</v>
      </c>
      <c r="E5" s="8">
        <v>1025762</v>
      </c>
      <c r="F5" s="9" t="s">
        <v>97</v>
      </c>
      <c r="G5" s="10" t="s">
        <v>28</v>
      </c>
      <c r="H5" s="7" t="s">
        <v>29</v>
      </c>
      <c r="I5" s="8">
        <v>5961784</v>
      </c>
      <c r="J5" s="8">
        <v>5247934</v>
      </c>
      <c r="K5" s="8">
        <v>713850</v>
      </c>
      <c r="L5" s="11" t="s">
        <v>98</v>
      </c>
    </row>
    <row r="6" spans="1:12" ht="10.5">
      <c r="A6" s="6" t="s">
        <v>31</v>
      </c>
      <c r="B6" s="7" t="s">
        <v>32</v>
      </c>
      <c r="C6" s="8">
        <v>103875194</v>
      </c>
      <c r="D6" s="8">
        <v>131339477</v>
      </c>
      <c r="E6" s="8">
        <v>-27464283</v>
      </c>
      <c r="F6" s="9" t="s">
        <v>99</v>
      </c>
      <c r="G6" s="10" t="s">
        <v>33</v>
      </c>
      <c r="H6" s="7" t="s">
        <v>34</v>
      </c>
      <c r="I6" s="8">
        <v>51903961</v>
      </c>
      <c r="J6" s="8">
        <v>21589328</v>
      </c>
      <c r="K6" s="8">
        <v>30314633</v>
      </c>
      <c r="L6" s="11" t="s">
        <v>100</v>
      </c>
    </row>
    <row r="7" spans="1:12" ht="10.5">
      <c r="A7" s="6" t="s">
        <v>36</v>
      </c>
      <c r="B7" s="7" t="s">
        <v>37</v>
      </c>
      <c r="C7" s="8">
        <v>300000</v>
      </c>
      <c r="D7" s="8">
        <v>300000</v>
      </c>
      <c r="E7" s="8">
        <v>0</v>
      </c>
      <c r="F7" s="9" t="s">
        <v>27</v>
      </c>
      <c r="G7" s="10" t="s">
        <v>38</v>
      </c>
      <c r="H7" s="7" t="s">
        <v>39</v>
      </c>
      <c r="I7" s="8">
        <v>16137101</v>
      </c>
      <c r="J7" s="8">
        <v>15160868</v>
      </c>
      <c r="K7" s="8">
        <v>976233</v>
      </c>
      <c r="L7" s="11" t="s">
        <v>101</v>
      </c>
    </row>
    <row r="8" spans="1:12" ht="10.5">
      <c r="A8" s="6" t="s">
        <v>41</v>
      </c>
      <c r="B8" s="7" t="s">
        <v>42</v>
      </c>
      <c r="C8" s="8">
        <v>400000</v>
      </c>
      <c r="D8" s="8">
        <v>400000</v>
      </c>
      <c r="E8" s="8">
        <v>0</v>
      </c>
      <c r="F8" s="9" t="s">
        <v>27</v>
      </c>
      <c r="G8" s="10" t="s">
        <v>43</v>
      </c>
      <c r="H8" s="7" t="s">
        <v>44</v>
      </c>
      <c r="I8" s="8">
        <v>217648000</v>
      </c>
      <c r="J8" s="8">
        <v>232182000</v>
      </c>
      <c r="K8" s="8">
        <v>-14534000</v>
      </c>
      <c r="L8" s="11" t="s">
        <v>102</v>
      </c>
    </row>
    <row r="9" spans="1:12" ht="10.5">
      <c r="A9" s="6" t="s">
        <v>45</v>
      </c>
      <c r="B9" s="7" t="s">
        <v>46</v>
      </c>
      <c r="C9" s="8">
        <v>100000</v>
      </c>
      <c r="D9" s="8">
        <v>100000</v>
      </c>
      <c r="E9" s="8">
        <v>0</v>
      </c>
      <c r="F9" s="9" t="s">
        <v>27</v>
      </c>
      <c r="G9" s="10" t="s">
        <v>47</v>
      </c>
      <c r="H9" s="7" t="s">
        <v>48</v>
      </c>
      <c r="I9" s="8">
        <v>135097814</v>
      </c>
      <c r="J9" s="8">
        <v>120553814</v>
      </c>
      <c r="K9" s="8">
        <v>14544000</v>
      </c>
      <c r="L9" s="11" t="s">
        <v>103</v>
      </c>
    </row>
    <row r="10" spans="1:12" ht="10.5">
      <c r="A10" s="6" t="s">
        <v>49</v>
      </c>
      <c r="B10" s="7" t="s">
        <v>50</v>
      </c>
      <c r="C10" s="8">
        <v>9000</v>
      </c>
      <c r="D10" s="8">
        <v>9000</v>
      </c>
      <c r="E10" s="8">
        <v>0</v>
      </c>
      <c r="F10" s="9" t="s">
        <v>27</v>
      </c>
      <c r="G10" s="10" t="s">
        <v>51</v>
      </c>
      <c r="H10" s="7" t="s">
        <v>52</v>
      </c>
      <c r="I10" s="8">
        <v>10914723</v>
      </c>
      <c r="J10" s="8">
        <v>26562889</v>
      </c>
      <c r="K10" s="8">
        <v>-15648166</v>
      </c>
      <c r="L10" s="11" t="s">
        <v>104</v>
      </c>
    </row>
    <row r="11" spans="1:12" ht="10.5">
      <c r="A11" s="6" t="s">
        <v>53</v>
      </c>
      <c r="B11" s="7" t="s">
        <v>54</v>
      </c>
      <c r="C11" s="8">
        <v>217648000</v>
      </c>
      <c r="D11" s="8">
        <v>232182000</v>
      </c>
      <c r="E11" s="8">
        <v>-14534000</v>
      </c>
      <c r="F11" s="9" t="s">
        <v>102</v>
      </c>
      <c r="G11" s="10" t="s">
        <v>55</v>
      </c>
      <c r="H11" s="7" t="s">
        <v>56</v>
      </c>
      <c r="I11" s="8">
        <v>92960471</v>
      </c>
      <c r="J11" s="8">
        <v>104776588</v>
      </c>
      <c r="K11" s="8">
        <v>-11816117</v>
      </c>
      <c r="L11" s="11" t="s">
        <v>105</v>
      </c>
    </row>
    <row r="12" spans="1:12" ht="10.5">
      <c r="A12" s="6" t="s">
        <v>57</v>
      </c>
      <c r="B12" s="7" t="s">
        <v>58</v>
      </c>
      <c r="C12" s="8">
        <v>116179925</v>
      </c>
      <c r="D12" s="8">
        <v>102661687</v>
      </c>
      <c r="E12" s="8">
        <v>13518238</v>
      </c>
      <c r="F12" s="9" t="s">
        <v>106</v>
      </c>
      <c r="G12" s="10" t="s">
        <v>59</v>
      </c>
      <c r="H12" s="7" t="s">
        <v>60</v>
      </c>
      <c r="I12" s="8">
        <v>9000</v>
      </c>
      <c r="J12" s="8">
        <v>9000</v>
      </c>
      <c r="K12" s="8">
        <v>0</v>
      </c>
      <c r="L12" s="11" t="s">
        <v>27</v>
      </c>
    </row>
    <row r="13" spans="1:12" ht="10.5">
      <c r="A13" s="6" t="s">
        <v>61</v>
      </c>
      <c r="B13" s="7" t="s">
        <v>62</v>
      </c>
      <c r="C13" s="8">
        <v>5961784</v>
      </c>
      <c r="D13" s="8">
        <v>5247934</v>
      </c>
      <c r="E13" s="8">
        <v>713850</v>
      </c>
      <c r="F13" s="9" t="s">
        <v>98</v>
      </c>
      <c r="G13" s="10" t="s">
        <v>27</v>
      </c>
      <c r="H13" s="7" t="s">
        <v>27</v>
      </c>
      <c r="I13" s="8" t="s">
        <v>27</v>
      </c>
      <c r="J13" s="8" t="s">
        <v>27</v>
      </c>
      <c r="K13" s="8" t="s">
        <v>27</v>
      </c>
      <c r="L13" s="11" t="s">
        <v>27</v>
      </c>
    </row>
    <row r="39" spans="1:12" ht="10.5" customHeight="1">
      <c r="A39" s="7" t="s">
        <v>82</v>
      </c>
      <c r="C39" s="8" t="s">
        <v>107</v>
      </c>
      <c r="D39" s="8" t="s">
        <v>83</v>
      </c>
      <c r="E39" s="8" t="s">
        <v>108</v>
      </c>
      <c r="F39" s="9" t="str">
        <f>F40</f>
        <v>1.40%</v>
      </c>
      <c r="G39" s="12" t="s">
        <v>82</v>
      </c>
      <c r="I39" s="8" t="s">
        <v>107</v>
      </c>
      <c r="J39" s="8" t="s">
        <v>83</v>
      </c>
      <c r="K39" s="8" t="s">
        <v>108</v>
      </c>
      <c r="L39" s="11" t="str">
        <f>L40</f>
        <v>1.40%</v>
      </c>
    </row>
    <row r="40" spans="1:12" ht="10.5" customHeight="1">
      <c r="A40" s="22" t="s">
        <v>85</v>
      </c>
      <c r="B40" s="23"/>
      <c r="C40" s="24"/>
      <c r="D40" s="24"/>
      <c r="E40" s="24"/>
      <c r="F40" s="25" t="s">
        <v>109</v>
      </c>
      <c r="G40" s="43" t="s">
        <v>85</v>
      </c>
      <c r="H40" s="23"/>
      <c r="I40" s="24"/>
      <c r="J40" s="24"/>
      <c r="K40" s="24"/>
      <c r="L40" s="29" t="s">
        <v>109</v>
      </c>
    </row>
    <row r="41" spans="1:12" ht="10.5" customHeight="1">
      <c r="A41" s="34" t="s">
        <v>87</v>
      </c>
      <c r="B41" s="35" t="s">
        <v>88</v>
      </c>
      <c r="C41" s="37" t="s">
        <v>27</v>
      </c>
      <c r="D41" s="37" t="s">
        <v>27</v>
      </c>
      <c r="E41" s="37" t="s">
        <v>27</v>
      </c>
      <c r="F41" s="39" t="s">
        <v>27</v>
      </c>
      <c r="G41" s="40" t="s">
        <v>89</v>
      </c>
      <c r="H41" s="35" t="s">
        <v>90</v>
      </c>
      <c r="I41" s="37" t="s">
        <v>27</v>
      </c>
      <c r="J41" s="37" t="s">
        <v>27</v>
      </c>
      <c r="K41" s="37" t="s">
        <v>27</v>
      </c>
      <c r="L41" s="42" t="s">
        <v>27</v>
      </c>
    </row>
    <row r="42" spans="1:12" ht="10.5" customHeight="1">
      <c r="A42" s="33" t="s">
        <v>91</v>
      </c>
      <c r="B42" s="31" t="s">
        <v>92</v>
      </c>
      <c r="C42" s="36" t="s">
        <v>27</v>
      </c>
      <c r="D42" s="36" t="s">
        <v>27</v>
      </c>
      <c r="E42" s="36" t="s">
        <v>27</v>
      </c>
      <c r="F42" s="38" t="s">
        <v>27</v>
      </c>
      <c r="G42" s="44" t="s">
        <v>93</v>
      </c>
      <c r="H42" s="31" t="s">
        <v>94</v>
      </c>
      <c r="I42" s="36" t="s">
        <v>27</v>
      </c>
      <c r="J42" s="36" t="s">
        <v>27</v>
      </c>
      <c r="K42" s="36" t="s">
        <v>27</v>
      </c>
      <c r="L42" s="41" t="s">
        <v>27</v>
      </c>
    </row>
  </sheetData>
  <mergeCells count="4">
    <mergeCell ref="A1:B1"/>
    <mergeCell ref="C1:F1"/>
    <mergeCell ref="G1:H1"/>
    <mergeCell ref="I1:L1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42"/>
  <sheetViews>
    <sheetView workbookViewId="0" topLeftCell="A1">
      <selection activeCell="A1" sqref="A1:B1"/>
    </sheetView>
  </sheetViews>
  <sheetFormatPr defaultColWidth="9.33203125" defaultRowHeight="10.5"/>
  <cols>
    <col min="1" max="1" width="20.83203125" style="6" customWidth="1"/>
    <col min="2" max="2" width="10.83203125" style="7" customWidth="1"/>
    <col min="3" max="5" width="16.83203125" style="8" customWidth="1"/>
    <col min="6" max="6" width="10.83203125" style="9" customWidth="1"/>
    <col min="7" max="7" width="20.83203125" style="10" customWidth="1"/>
    <col min="8" max="8" width="10.83203125" style="7" customWidth="1"/>
    <col min="9" max="11" width="16.83203125" style="8" customWidth="1"/>
    <col min="12" max="12" width="10.83203125" style="11" customWidth="1"/>
    <col min="13" max="14" width="9.66015625" style="1" customWidth="1"/>
    <col min="15" max="15" width="9" style="1" customWidth="1"/>
    <col min="16" max="16" width="11.66015625" style="1" customWidth="1"/>
    <col min="17" max="17" width="11.33203125" style="1" customWidth="1"/>
    <col min="18" max="18" width="8.83203125" style="1" customWidth="1"/>
    <col min="19" max="19" width="13.83203125" style="1" customWidth="1"/>
    <col min="20" max="16384" width="9.33203125" style="1" customWidth="1"/>
  </cols>
  <sheetData>
    <row r="1" spans="1:14" s="3" customFormat="1" ht="19.5" customHeight="1">
      <c r="A1" s="45" t="s">
        <v>10</v>
      </c>
      <c r="B1" s="45"/>
      <c r="C1" s="45" t="s">
        <v>11</v>
      </c>
      <c r="D1" s="45"/>
      <c r="E1" s="45"/>
      <c r="F1" s="46"/>
      <c r="G1" s="47" t="s">
        <v>12</v>
      </c>
      <c r="H1" s="48"/>
      <c r="I1" s="45" t="s">
        <v>11</v>
      </c>
      <c r="J1" s="45"/>
      <c r="K1" s="45"/>
      <c r="L1" s="45"/>
      <c r="M1" s="2"/>
      <c r="N1" s="2"/>
    </row>
    <row r="2" spans="1:12" s="2" customFormat="1" ht="19.5" customHeight="1">
      <c r="A2" s="19" t="s">
        <v>13</v>
      </c>
      <c r="B2" s="19" t="s">
        <v>14</v>
      </c>
      <c r="C2" s="20" t="s">
        <v>15</v>
      </c>
      <c r="D2" s="20" t="s">
        <v>16</v>
      </c>
      <c r="E2" s="20" t="s">
        <v>17</v>
      </c>
      <c r="F2" s="4" t="s">
        <v>18</v>
      </c>
      <c r="G2" s="21" t="s">
        <v>13</v>
      </c>
      <c r="H2" s="19" t="s">
        <v>14</v>
      </c>
      <c r="I2" s="20" t="s">
        <v>15</v>
      </c>
      <c r="J2" s="20" t="s">
        <v>16</v>
      </c>
      <c r="K2" s="20" t="s">
        <v>17</v>
      </c>
      <c r="L2" s="5" t="s">
        <v>18</v>
      </c>
    </row>
    <row r="3" ht="3" customHeight="1"/>
    <row r="4" spans="1:12" ht="10.5">
      <c r="A4" s="6" t="s">
        <v>19</v>
      </c>
      <c r="B4" s="7" t="s">
        <v>20</v>
      </c>
      <c r="C4" s="8">
        <v>66161983</v>
      </c>
      <c r="D4" s="8">
        <v>88829401</v>
      </c>
      <c r="E4" s="8">
        <v>-22667418</v>
      </c>
      <c r="F4" s="9" t="s">
        <v>110</v>
      </c>
      <c r="G4" s="10" t="s">
        <v>22</v>
      </c>
      <c r="H4" s="7" t="s">
        <v>23</v>
      </c>
      <c r="I4" s="8">
        <v>20285085</v>
      </c>
      <c r="J4" s="8">
        <v>20988339</v>
      </c>
      <c r="K4" s="8">
        <v>-703254</v>
      </c>
      <c r="L4" s="11" t="s">
        <v>111</v>
      </c>
    </row>
    <row r="5" spans="1:12" ht="10.5">
      <c r="A5" s="6" t="s">
        <v>25</v>
      </c>
      <c r="B5" s="7" t="s">
        <v>26</v>
      </c>
      <c r="C5" s="8">
        <v>24428657</v>
      </c>
      <c r="D5" s="8">
        <v>18317889</v>
      </c>
      <c r="E5" s="8">
        <v>6110768</v>
      </c>
      <c r="F5" s="9" t="s">
        <v>112</v>
      </c>
      <c r="G5" s="10" t="s">
        <v>28</v>
      </c>
      <c r="H5" s="7" t="s">
        <v>29</v>
      </c>
      <c r="I5" s="8">
        <v>7320712</v>
      </c>
      <c r="J5" s="8">
        <v>5961784</v>
      </c>
      <c r="K5" s="8">
        <v>1358928</v>
      </c>
      <c r="L5" s="11" t="s">
        <v>113</v>
      </c>
    </row>
    <row r="6" spans="1:12" ht="10.5">
      <c r="A6" s="6" t="s">
        <v>31</v>
      </c>
      <c r="B6" s="7" t="s">
        <v>32</v>
      </c>
      <c r="C6" s="8">
        <v>98871008</v>
      </c>
      <c r="D6" s="8">
        <v>103875194</v>
      </c>
      <c r="E6" s="8">
        <v>-5004186</v>
      </c>
      <c r="F6" s="9" t="s">
        <v>114</v>
      </c>
      <c r="G6" s="10" t="s">
        <v>33</v>
      </c>
      <c r="H6" s="7" t="s">
        <v>34</v>
      </c>
      <c r="I6" s="8">
        <v>27141488</v>
      </c>
      <c r="J6" s="8">
        <v>51903961</v>
      </c>
      <c r="K6" s="8">
        <v>-24762473</v>
      </c>
      <c r="L6" s="11" t="s">
        <v>115</v>
      </c>
    </row>
    <row r="7" spans="1:12" ht="10.5">
      <c r="A7" s="6" t="s">
        <v>36</v>
      </c>
      <c r="B7" s="7" t="s">
        <v>37</v>
      </c>
      <c r="C7" s="8">
        <v>300000</v>
      </c>
      <c r="D7" s="8">
        <v>300000</v>
      </c>
      <c r="E7" s="8">
        <v>0</v>
      </c>
      <c r="F7" s="9" t="s">
        <v>27</v>
      </c>
      <c r="G7" s="10" t="s">
        <v>38</v>
      </c>
      <c r="H7" s="7" t="s">
        <v>39</v>
      </c>
      <c r="I7" s="8">
        <v>18935410</v>
      </c>
      <c r="J7" s="8">
        <v>16137101</v>
      </c>
      <c r="K7" s="8">
        <v>2798309</v>
      </c>
      <c r="L7" s="11" t="s">
        <v>116</v>
      </c>
    </row>
    <row r="8" spans="1:12" ht="10.5">
      <c r="A8" s="6" t="s">
        <v>41</v>
      </c>
      <c r="B8" s="7" t="s">
        <v>42</v>
      </c>
      <c r="C8" s="8">
        <v>542000</v>
      </c>
      <c r="D8" s="8">
        <v>400000</v>
      </c>
      <c r="E8" s="8">
        <v>142000</v>
      </c>
      <c r="F8" s="9" t="s">
        <v>117</v>
      </c>
      <c r="G8" s="10" t="s">
        <v>43</v>
      </c>
      <c r="H8" s="7" t="s">
        <v>44</v>
      </c>
      <c r="I8" s="8">
        <v>201238000</v>
      </c>
      <c r="J8" s="8">
        <v>217648000</v>
      </c>
      <c r="K8" s="8">
        <v>-16410000</v>
      </c>
      <c r="L8" s="11" t="s">
        <v>118</v>
      </c>
    </row>
    <row r="9" spans="1:12" ht="10.5">
      <c r="A9" s="6" t="s">
        <v>45</v>
      </c>
      <c r="B9" s="7" t="s">
        <v>46</v>
      </c>
      <c r="C9" s="8">
        <v>100000</v>
      </c>
      <c r="D9" s="8">
        <v>100000</v>
      </c>
      <c r="E9" s="8">
        <v>0</v>
      </c>
      <c r="F9" s="9" t="s">
        <v>27</v>
      </c>
      <c r="G9" s="10" t="s">
        <v>47</v>
      </c>
      <c r="H9" s="7" t="s">
        <v>48</v>
      </c>
      <c r="I9" s="8">
        <v>152472274</v>
      </c>
      <c r="J9" s="8">
        <v>135097814</v>
      </c>
      <c r="K9" s="8">
        <v>17374460</v>
      </c>
      <c r="L9" s="11" t="s">
        <v>119</v>
      </c>
    </row>
    <row r="10" spans="1:12" ht="10.5">
      <c r="A10" s="6" t="s">
        <v>49</v>
      </c>
      <c r="B10" s="7" t="s">
        <v>50</v>
      </c>
      <c r="C10" s="8">
        <v>9000</v>
      </c>
      <c r="D10" s="8">
        <v>9000</v>
      </c>
      <c r="E10" s="8">
        <v>0</v>
      </c>
      <c r="F10" s="9" t="s">
        <v>27</v>
      </c>
      <c r="G10" s="10" t="s">
        <v>51</v>
      </c>
      <c r="H10" s="7" t="s">
        <v>52</v>
      </c>
      <c r="I10" s="8">
        <v>6753553</v>
      </c>
      <c r="J10" s="8">
        <v>10914723</v>
      </c>
      <c r="K10" s="8">
        <v>-4161170</v>
      </c>
      <c r="L10" s="11" t="s">
        <v>120</v>
      </c>
    </row>
    <row r="11" spans="1:12" ht="10.5">
      <c r="A11" s="6" t="s">
        <v>53</v>
      </c>
      <c r="B11" s="7" t="s">
        <v>54</v>
      </c>
      <c r="C11" s="8">
        <v>201238000</v>
      </c>
      <c r="D11" s="8">
        <v>217648000</v>
      </c>
      <c r="E11" s="8">
        <v>-16410000</v>
      </c>
      <c r="F11" s="9" t="s">
        <v>118</v>
      </c>
      <c r="G11" s="10" t="s">
        <v>55</v>
      </c>
      <c r="H11" s="7" t="s">
        <v>56</v>
      </c>
      <c r="I11" s="8">
        <v>92117455</v>
      </c>
      <c r="J11" s="8">
        <v>92960471</v>
      </c>
      <c r="K11" s="8">
        <v>-843016</v>
      </c>
      <c r="L11" s="11" t="s">
        <v>121</v>
      </c>
    </row>
    <row r="12" spans="1:12" ht="10.5">
      <c r="A12" s="6" t="s">
        <v>57</v>
      </c>
      <c r="B12" s="7" t="s">
        <v>58</v>
      </c>
      <c r="C12" s="8">
        <v>127301617</v>
      </c>
      <c r="D12" s="8">
        <v>116179925</v>
      </c>
      <c r="E12" s="8">
        <v>11121692</v>
      </c>
      <c r="F12" s="9" t="s">
        <v>122</v>
      </c>
      <c r="G12" s="10" t="s">
        <v>59</v>
      </c>
      <c r="H12" s="7" t="s">
        <v>60</v>
      </c>
      <c r="I12" s="8">
        <v>9000</v>
      </c>
      <c r="J12" s="8">
        <v>9000</v>
      </c>
      <c r="K12" s="8">
        <v>0</v>
      </c>
      <c r="L12" s="11" t="s">
        <v>27</v>
      </c>
    </row>
    <row r="13" spans="1:12" ht="10.5">
      <c r="A13" s="6" t="s">
        <v>61</v>
      </c>
      <c r="B13" s="7" t="s">
        <v>62</v>
      </c>
      <c r="C13" s="8">
        <v>7320712</v>
      </c>
      <c r="D13" s="8">
        <v>5961784</v>
      </c>
      <c r="E13" s="8">
        <v>1358928</v>
      </c>
      <c r="F13" s="9" t="s">
        <v>113</v>
      </c>
      <c r="G13" s="10" t="s">
        <v>27</v>
      </c>
      <c r="H13" s="7" t="s">
        <v>27</v>
      </c>
      <c r="I13" s="8" t="s">
        <v>27</v>
      </c>
      <c r="J13" s="8" t="s">
        <v>27</v>
      </c>
      <c r="K13" s="8" t="s">
        <v>27</v>
      </c>
      <c r="L13" s="11" t="s">
        <v>27</v>
      </c>
    </row>
    <row r="39" spans="1:12" ht="10.5" customHeight="1">
      <c r="A39" s="7" t="s">
        <v>82</v>
      </c>
      <c r="C39" s="8" t="s">
        <v>123</v>
      </c>
      <c r="D39" s="8" t="s">
        <v>107</v>
      </c>
      <c r="E39" s="8" t="s">
        <v>124</v>
      </c>
      <c r="F39" s="9" t="str">
        <f>F40</f>
        <v>-4.60%</v>
      </c>
      <c r="G39" s="12" t="s">
        <v>82</v>
      </c>
      <c r="I39" s="8" t="s">
        <v>123</v>
      </c>
      <c r="J39" s="8" t="s">
        <v>107</v>
      </c>
      <c r="K39" s="8" t="s">
        <v>124</v>
      </c>
      <c r="L39" s="11" t="str">
        <f>L40</f>
        <v>-4.60%</v>
      </c>
    </row>
    <row r="40" spans="1:12" ht="10.5" customHeight="1">
      <c r="A40" s="22" t="s">
        <v>85</v>
      </c>
      <c r="B40" s="23"/>
      <c r="C40" s="24"/>
      <c r="D40" s="24"/>
      <c r="E40" s="24"/>
      <c r="F40" s="25" t="s">
        <v>125</v>
      </c>
      <c r="G40" s="43" t="s">
        <v>85</v>
      </c>
      <c r="H40" s="23"/>
      <c r="I40" s="24"/>
      <c r="J40" s="24"/>
      <c r="K40" s="24"/>
      <c r="L40" s="29" t="s">
        <v>125</v>
      </c>
    </row>
    <row r="41" spans="1:12" ht="10.5" customHeight="1">
      <c r="A41" s="34" t="s">
        <v>87</v>
      </c>
      <c r="B41" s="35" t="s">
        <v>88</v>
      </c>
      <c r="C41" s="37" t="s">
        <v>27</v>
      </c>
      <c r="D41" s="37" t="s">
        <v>27</v>
      </c>
      <c r="E41" s="37" t="s">
        <v>27</v>
      </c>
      <c r="F41" s="39" t="s">
        <v>27</v>
      </c>
      <c r="G41" s="40" t="s">
        <v>89</v>
      </c>
      <c r="H41" s="35" t="s">
        <v>90</v>
      </c>
      <c r="I41" s="37" t="s">
        <v>27</v>
      </c>
      <c r="J41" s="37" t="s">
        <v>27</v>
      </c>
      <c r="K41" s="37" t="s">
        <v>27</v>
      </c>
      <c r="L41" s="42" t="s">
        <v>27</v>
      </c>
    </row>
    <row r="42" spans="1:12" ht="10.5" customHeight="1">
      <c r="A42" s="33" t="s">
        <v>91</v>
      </c>
      <c r="B42" s="31" t="s">
        <v>92</v>
      </c>
      <c r="C42" s="36" t="s">
        <v>27</v>
      </c>
      <c r="D42" s="36" t="s">
        <v>27</v>
      </c>
      <c r="E42" s="36" t="s">
        <v>27</v>
      </c>
      <c r="F42" s="38" t="s">
        <v>27</v>
      </c>
      <c r="G42" s="44" t="s">
        <v>93</v>
      </c>
      <c r="H42" s="31" t="s">
        <v>94</v>
      </c>
      <c r="I42" s="36" t="s">
        <v>27</v>
      </c>
      <c r="J42" s="36" t="s">
        <v>27</v>
      </c>
      <c r="K42" s="36" t="s">
        <v>27</v>
      </c>
      <c r="L42" s="41" t="s">
        <v>27</v>
      </c>
    </row>
  </sheetData>
  <mergeCells count="4">
    <mergeCell ref="A1:B1"/>
    <mergeCell ref="C1:F1"/>
    <mergeCell ref="G1:H1"/>
    <mergeCell ref="I1:L1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42"/>
  <sheetViews>
    <sheetView workbookViewId="0" topLeftCell="A1">
      <selection activeCell="A1" sqref="A1:B1"/>
    </sheetView>
  </sheetViews>
  <sheetFormatPr defaultColWidth="9.33203125" defaultRowHeight="10.5"/>
  <cols>
    <col min="1" max="1" width="20.83203125" style="6" customWidth="1"/>
    <col min="2" max="2" width="10.83203125" style="7" customWidth="1"/>
    <col min="3" max="5" width="16.83203125" style="8" customWidth="1"/>
    <col min="6" max="6" width="10.83203125" style="9" customWidth="1"/>
    <col min="7" max="7" width="20.83203125" style="10" customWidth="1"/>
    <col min="8" max="8" width="10.83203125" style="7" customWidth="1"/>
    <col min="9" max="11" width="16.83203125" style="8" customWidth="1"/>
    <col min="12" max="12" width="10.83203125" style="11" customWidth="1"/>
    <col min="13" max="14" width="9.66015625" style="1" customWidth="1"/>
    <col min="15" max="15" width="9" style="1" customWidth="1"/>
    <col min="16" max="16" width="11.66015625" style="1" customWidth="1"/>
    <col min="17" max="17" width="11.33203125" style="1" customWidth="1"/>
    <col min="18" max="18" width="8.83203125" style="1" customWidth="1"/>
    <col min="19" max="19" width="13.83203125" style="1" customWidth="1"/>
    <col min="20" max="16384" width="9.33203125" style="1" customWidth="1"/>
  </cols>
  <sheetData>
    <row r="1" spans="1:14" s="3" customFormat="1" ht="19.5" customHeight="1">
      <c r="A1" s="45" t="s">
        <v>10</v>
      </c>
      <c r="B1" s="45"/>
      <c r="C1" s="45" t="s">
        <v>11</v>
      </c>
      <c r="D1" s="45"/>
      <c r="E1" s="45"/>
      <c r="F1" s="46"/>
      <c r="G1" s="47" t="s">
        <v>12</v>
      </c>
      <c r="H1" s="48"/>
      <c r="I1" s="45" t="s">
        <v>11</v>
      </c>
      <c r="J1" s="45"/>
      <c r="K1" s="45"/>
      <c r="L1" s="45"/>
      <c r="M1" s="2"/>
      <c r="N1" s="2"/>
    </row>
    <row r="2" spans="1:12" s="2" customFormat="1" ht="19.5" customHeight="1">
      <c r="A2" s="19" t="s">
        <v>13</v>
      </c>
      <c r="B2" s="19" t="s">
        <v>14</v>
      </c>
      <c r="C2" s="20" t="s">
        <v>15</v>
      </c>
      <c r="D2" s="20" t="s">
        <v>16</v>
      </c>
      <c r="E2" s="20" t="s">
        <v>17</v>
      </c>
      <c r="F2" s="4" t="s">
        <v>18</v>
      </c>
      <c r="G2" s="21" t="s">
        <v>13</v>
      </c>
      <c r="H2" s="19" t="s">
        <v>14</v>
      </c>
      <c r="I2" s="20" t="s">
        <v>15</v>
      </c>
      <c r="J2" s="20" t="s">
        <v>16</v>
      </c>
      <c r="K2" s="20" t="s">
        <v>17</v>
      </c>
      <c r="L2" s="5" t="s">
        <v>18</v>
      </c>
    </row>
    <row r="3" ht="3" customHeight="1"/>
    <row r="4" spans="1:12" ht="10.5">
      <c r="A4" s="6" t="s">
        <v>19</v>
      </c>
      <c r="B4" s="7" t="s">
        <v>20</v>
      </c>
      <c r="C4" s="8">
        <v>61321013</v>
      </c>
      <c r="D4" s="8">
        <v>66161983</v>
      </c>
      <c r="E4" s="8">
        <v>-4840970</v>
      </c>
      <c r="F4" s="9" t="s">
        <v>126</v>
      </c>
      <c r="G4" s="10" t="s">
        <v>22</v>
      </c>
      <c r="H4" s="7" t="s">
        <v>23</v>
      </c>
      <c r="I4" s="8">
        <v>18687194</v>
      </c>
      <c r="J4" s="8">
        <v>20285085</v>
      </c>
      <c r="K4" s="8">
        <v>-1597891</v>
      </c>
      <c r="L4" s="11" t="s">
        <v>127</v>
      </c>
    </row>
    <row r="5" spans="1:12" ht="10.5">
      <c r="A5" s="6" t="s">
        <v>25</v>
      </c>
      <c r="B5" s="7" t="s">
        <v>26</v>
      </c>
      <c r="C5" s="8">
        <v>25586286</v>
      </c>
      <c r="D5" s="8">
        <v>24428657</v>
      </c>
      <c r="E5" s="8">
        <v>1157629</v>
      </c>
      <c r="F5" s="9" t="s">
        <v>128</v>
      </c>
      <c r="G5" s="10" t="s">
        <v>28</v>
      </c>
      <c r="H5" s="7" t="s">
        <v>29</v>
      </c>
      <c r="I5" s="8">
        <v>1384768</v>
      </c>
      <c r="J5" s="8">
        <v>7320712</v>
      </c>
      <c r="K5" s="8">
        <v>-5935944</v>
      </c>
      <c r="L5" s="11" t="s">
        <v>129</v>
      </c>
    </row>
    <row r="6" spans="1:12" ht="10.5">
      <c r="A6" s="6" t="s">
        <v>31</v>
      </c>
      <c r="B6" s="7" t="s">
        <v>32</v>
      </c>
      <c r="C6" s="8">
        <v>75363886</v>
      </c>
      <c r="D6" s="8">
        <v>98871008</v>
      </c>
      <c r="E6" s="8">
        <v>-23507122</v>
      </c>
      <c r="F6" s="9" t="s">
        <v>130</v>
      </c>
      <c r="G6" s="10" t="s">
        <v>33</v>
      </c>
      <c r="H6" s="7" t="s">
        <v>34</v>
      </c>
      <c r="I6" s="8">
        <v>19553082</v>
      </c>
      <c r="J6" s="8">
        <v>27141488</v>
      </c>
      <c r="K6" s="8">
        <v>-7588406</v>
      </c>
      <c r="L6" s="11" t="s">
        <v>131</v>
      </c>
    </row>
    <row r="7" spans="1:12" ht="10.5">
      <c r="A7" s="6" t="s">
        <v>36</v>
      </c>
      <c r="B7" s="7" t="s">
        <v>37</v>
      </c>
      <c r="C7" s="8">
        <v>300000</v>
      </c>
      <c r="D7" s="8">
        <v>300000</v>
      </c>
      <c r="E7" s="8">
        <v>0</v>
      </c>
      <c r="F7" s="9" t="s">
        <v>27</v>
      </c>
      <c r="G7" s="10" t="s">
        <v>38</v>
      </c>
      <c r="H7" s="7" t="s">
        <v>39</v>
      </c>
      <c r="I7" s="8">
        <v>23280737</v>
      </c>
      <c r="J7" s="8">
        <v>18935410</v>
      </c>
      <c r="K7" s="8">
        <v>4345327</v>
      </c>
      <c r="L7" s="11" t="s">
        <v>132</v>
      </c>
    </row>
    <row r="8" spans="1:12" ht="10.5">
      <c r="A8" s="6" t="s">
        <v>41</v>
      </c>
      <c r="B8" s="7" t="s">
        <v>42</v>
      </c>
      <c r="C8" s="8">
        <v>454000</v>
      </c>
      <c r="D8" s="8">
        <v>542000</v>
      </c>
      <c r="E8" s="8">
        <v>-88000</v>
      </c>
      <c r="F8" s="9" t="s">
        <v>133</v>
      </c>
      <c r="G8" s="10" t="s">
        <v>43</v>
      </c>
      <c r="H8" s="7" t="s">
        <v>44</v>
      </c>
      <c r="I8" s="8">
        <v>187498000</v>
      </c>
      <c r="J8" s="8">
        <v>201238000</v>
      </c>
      <c r="K8" s="8">
        <v>-13740000</v>
      </c>
      <c r="L8" s="11" t="s">
        <v>134</v>
      </c>
    </row>
    <row r="9" spans="1:12" ht="10.5">
      <c r="A9" s="6" t="s">
        <v>45</v>
      </c>
      <c r="B9" s="7" t="s">
        <v>46</v>
      </c>
      <c r="C9" s="8">
        <v>100000</v>
      </c>
      <c r="D9" s="8">
        <v>100000</v>
      </c>
      <c r="E9" s="8">
        <v>0</v>
      </c>
      <c r="F9" s="9" t="s">
        <v>27</v>
      </c>
      <c r="G9" s="10" t="s">
        <v>47</v>
      </c>
      <c r="H9" s="7" t="s">
        <v>48</v>
      </c>
      <c r="I9" s="8">
        <v>166212274</v>
      </c>
      <c r="J9" s="8">
        <v>152472274</v>
      </c>
      <c r="K9" s="8">
        <v>13740000</v>
      </c>
      <c r="L9" s="11" t="s">
        <v>135</v>
      </c>
    </row>
    <row r="10" spans="1:12" ht="10.5">
      <c r="A10" s="6" t="s">
        <v>49</v>
      </c>
      <c r="B10" s="7" t="s">
        <v>50</v>
      </c>
      <c r="C10" s="8">
        <v>6000</v>
      </c>
      <c r="D10" s="8">
        <v>9000</v>
      </c>
      <c r="E10" s="8">
        <v>-3000</v>
      </c>
      <c r="F10" s="9" t="s">
        <v>136</v>
      </c>
      <c r="G10" s="10" t="s">
        <v>51</v>
      </c>
      <c r="H10" s="7" t="s">
        <v>52</v>
      </c>
      <c r="I10" s="8">
        <v>2053307</v>
      </c>
      <c r="J10" s="8">
        <v>6753553</v>
      </c>
      <c r="K10" s="8">
        <v>-4700246</v>
      </c>
      <c r="L10" s="11" t="s">
        <v>137</v>
      </c>
    </row>
    <row r="11" spans="1:12" ht="10.5">
      <c r="A11" s="6" t="s">
        <v>53</v>
      </c>
      <c r="B11" s="7" t="s">
        <v>54</v>
      </c>
      <c r="C11" s="8">
        <v>187498000</v>
      </c>
      <c r="D11" s="8">
        <v>201238000</v>
      </c>
      <c r="E11" s="8">
        <v>-13740000</v>
      </c>
      <c r="F11" s="9" t="s">
        <v>134</v>
      </c>
      <c r="G11" s="10" t="s">
        <v>55</v>
      </c>
      <c r="H11" s="7" t="s">
        <v>56</v>
      </c>
      <c r="I11" s="8">
        <v>73310579</v>
      </c>
      <c r="J11" s="8">
        <v>92117455</v>
      </c>
      <c r="K11" s="8">
        <v>-18806876</v>
      </c>
      <c r="L11" s="11" t="s">
        <v>138</v>
      </c>
    </row>
    <row r="12" spans="1:12" ht="10.5">
      <c r="A12" s="6" t="s">
        <v>57</v>
      </c>
      <c r="B12" s="7" t="s">
        <v>58</v>
      </c>
      <c r="C12" s="8">
        <v>139971988</v>
      </c>
      <c r="D12" s="8">
        <v>127301617</v>
      </c>
      <c r="E12" s="8">
        <v>12670371</v>
      </c>
      <c r="F12" s="9" t="s">
        <v>139</v>
      </c>
      <c r="G12" s="10" t="s">
        <v>59</v>
      </c>
      <c r="H12" s="7" t="s">
        <v>60</v>
      </c>
      <c r="I12" s="8">
        <v>6000</v>
      </c>
      <c r="J12" s="8">
        <v>9000</v>
      </c>
      <c r="K12" s="8">
        <v>-3000</v>
      </c>
      <c r="L12" s="11" t="s">
        <v>136</v>
      </c>
    </row>
    <row r="13" spans="1:12" ht="10.5">
      <c r="A13" s="6" t="s">
        <v>61</v>
      </c>
      <c r="B13" s="7" t="s">
        <v>62</v>
      </c>
      <c r="C13" s="8">
        <v>1384768</v>
      </c>
      <c r="D13" s="8">
        <v>7320712</v>
      </c>
      <c r="E13" s="8">
        <v>-5935944</v>
      </c>
      <c r="F13" s="9" t="s">
        <v>129</v>
      </c>
      <c r="G13" s="10" t="s">
        <v>27</v>
      </c>
      <c r="H13" s="7" t="s">
        <v>27</v>
      </c>
      <c r="I13" s="8" t="s">
        <v>27</v>
      </c>
      <c r="J13" s="8" t="s">
        <v>27</v>
      </c>
      <c r="K13" s="8" t="s">
        <v>27</v>
      </c>
      <c r="L13" s="11" t="s">
        <v>27</v>
      </c>
    </row>
    <row r="39" spans="1:12" ht="10.5" customHeight="1">
      <c r="A39" s="7" t="s">
        <v>1</v>
      </c>
      <c r="C39" s="8" t="s">
        <v>140</v>
      </c>
      <c r="D39" s="8" t="s">
        <v>123</v>
      </c>
      <c r="E39" s="8" t="s">
        <v>141</v>
      </c>
      <c r="F39" s="9" t="str">
        <f>F40</f>
        <v>-6.52%</v>
      </c>
      <c r="G39" s="12" t="s">
        <v>1</v>
      </c>
      <c r="I39" s="8" t="s">
        <v>140</v>
      </c>
      <c r="J39" s="8" t="s">
        <v>123</v>
      </c>
      <c r="K39" s="8" t="s">
        <v>141</v>
      </c>
      <c r="L39" s="11" t="str">
        <f>L40</f>
        <v>-6.52%</v>
      </c>
    </row>
    <row r="40" spans="1:12" ht="10.5" customHeight="1">
      <c r="A40" s="22" t="s">
        <v>0</v>
      </c>
      <c r="B40" s="23"/>
      <c r="C40" s="24"/>
      <c r="D40" s="24"/>
      <c r="E40" s="24"/>
      <c r="F40" s="25" t="s">
        <v>142</v>
      </c>
      <c r="G40" s="43" t="s">
        <v>0</v>
      </c>
      <c r="H40" s="23"/>
      <c r="I40" s="24"/>
      <c r="J40" s="24"/>
      <c r="K40" s="24"/>
      <c r="L40" s="29" t="s">
        <v>142</v>
      </c>
    </row>
    <row r="41" spans="1:12" ht="10.5" customHeight="1">
      <c r="A41" s="34" t="s">
        <v>6</v>
      </c>
      <c r="B41" s="35" t="s">
        <v>7</v>
      </c>
      <c r="C41" s="37" t="s">
        <v>27</v>
      </c>
      <c r="D41" s="37" t="s">
        <v>27</v>
      </c>
      <c r="E41" s="37" t="s">
        <v>27</v>
      </c>
      <c r="F41" s="39" t="s">
        <v>27</v>
      </c>
      <c r="G41" s="40" t="s">
        <v>8</v>
      </c>
      <c r="H41" s="35" t="s">
        <v>9</v>
      </c>
      <c r="I41" s="37" t="s">
        <v>27</v>
      </c>
      <c r="J41" s="37" t="s">
        <v>27</v>
      </c>
      <c r="K41" s="37" t="s">
        <v>27</v>
      </c>
      <c r="L41" s="42" t="s">
        <v>27</v>
      </c>
    </row>
    <row r="42" spans="1:12" ht="10.5" customHeight="1">
      <c r="A42" s="33" t="s">
        <v>5</v>
      </c>
      <c r="B42" s="31" t="s">
        <v>2</v>
      </c>
      <c r="C42" s="36" t="s">
        <v>27</v>
      </c>
      <c r="D42" s="36" t="s">
        <v>27</v>
      </c>
      <c r="E42" s="36" t="s">
        <v>27</v>
      </c>
      <c r="F42" s="38" t="s">
        <v>27</v>
      </c>
      <c r="G42" s="44" t="s">
        <v>3</v>
      </c>
      <c r="H42" s="31" t="s">
        <v>4</v>
      </c>
      <c r="I42" s="36" t="s">
        <v>27</v>
      </c>
      <c r="J42" s="36" t="s">
        <v>27</v>
      </c>
      <c r="K42" s="36" t="s">
        <v>27</v>
      </c>
      <c r="L42" s="41" t="s">
        <v>27</v>
      </c>
    </row>
  </sheetData>
  <mergeCells count="4">
    <mergeCell ref="A1:B1"/>
    <mergeCell ref="C1:F1"/>
    <mergeCell ref="G1:H1"/>
    <mergeCell ref="I1:L1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42"/>
  <sheetViews>
    <sheetView workbookViewId="0" topLeftCell="A1">
      <selection activeCell="A1" sqref="A1:B1"/>
    </sheetView>
  </sheetViews>
  <sheetFormatPr defaultColWidth="9.33203125" defaultRowHeight="10.5"/>
  <cols>
    <col min="1" max="1" width="20.83203125" style="6" customWidth="1"/>
    <col min="2" max="2" width="10.83203125" style="7" customWidth="1"/>
    <col min="3" max="5" width="16.83203125" style="8" customWidth="1"/>
    <col min="6" max="6" width="10.83203125" style="9" customWidth="1"/>
    <col min="7" max="7" width="20.83203125" style="10" customWidth="1"/>
    <col min="8" max="8" width="10.83203125" style="7" customWidth="1"/>
    <col min="9" max="11" width="16.83203125" style="8" customWidth="1"/>
    <col min="12" max="12" width="10.83203125" style="11" customWidth="1"/>
    <col min="13" max="14" width="9.66015625" style="1" customWidth="1"/>
    <col min="15" max="15" width="9" style="1" customWidth="1"/>
    <col min="16" max="16" width="11.66015625" style="1" customWidth="1"/>
    <col min="17" max="17" width="11.33203125" style="1" customWidth="1"/>
    <col min="18" max="18" width="8.83203125" style="1" customWidth="1"/>
    <col min="19" max="19" width="13.83203125" style="1" customWidth="1"/>
    <col min="20" max="16384" width="9.33203125" style="1" customWidth="1"/>
  </cols>
  <sheetData>
    <row r="1" spans="1:14" s="3" customFormat="1" ht="19.5" customHeight="1">
      <c r="A1" s="45" t="s">
        <v>10</v>
      </c>
      <c r="B1" s="45"/>
      <c r="C1" s="45" t="s">
        <v>11</v>
      </c>
      <c r="D1" s="45"/>
      <c r="E1" s="45"/>
      <c r="F1" s="46"/>
      <c r="G1" s="47" t="s">
        <v>12</v>
      </c>
      <c r="H1" s="48"/>
      <c r="I1" s="45" t="s">
        <v>11</v>
      </c>
      <c r="J1" s="45"/>
      <c r="K1" s="45"/>
      <c r="L1" s="45"/>
      <c r="M1" s="2"/>
      <c r="N1" s="2"/>
    </row>
    <row r="2" spans="1:12" s="2" customFormat="1" ht="19.5" customHeight="1">
      <c r="A2" s="19" t="s">
        <v>13</v>
      </c>
      <c r="B2" s="19" t="s">
        <v>14</v>
      </c>
      <c r="C2" s="20" t="s">
        <v>15</v>
      </c>
      <c r="D2" s="20" t="s">
        <v>16</v>
      </c>
      <c r="E2" s="20" t="s">
        <v>17</v>
      </c>
      <c r="F2" s="4" t="s">
        <v>18</v>
      </c>
      <c r="G2" s="21" t="s">
        <v>13</v>
      </c>
      <c r="H2" s="19" t="s">
        <v>14</v>
      </c>
      <c r="I2" s="20" t="s">
        <v>15</v>
      </c>
      <c r="J2" s="20" t="s">
        <v>16</v>
      </c>
      <c r="K2" s="20" t="s">
        <v>17</v>
      </c>
      <c r="L2" s="5" t="s">
        <v>18</v>
      </c>
    </row>
    <row r="3" ht="3" customHeight="1"/>
    <row r="4" spans="1:12" ht="10.5">
      <c r="A4" s="6" t="s">
        <v>19</v>
      </c>
      <c r="B4" s="7" t="s">
        <v>20</v>
      </c>
      <c r="C4" s="8">
        <v>69215992</v>
      </c>
      <c r="D4" s="8">
        <v>61321013</v>
      </c>
      <c r="E4" s="8">
        <v>7894979</v>
      </c>
      <c r="F4" s="9" t="s">
        <v>143</v>
      </c>
      <c r="G4" s="10" t="s">
        <v>22</v>
      </c>
      <c r="H4" s="7" t="s">
        <v>23</v>
      </c>
      <c r="I4" s="8">
        <v>19004917</v>
      </c>
      <c r="J4" s="8">
        <v>18687194</v>
      </c>
      <c r="K4" s="8">
        <v>317723</v>
      </c>
      <c r="L4" s="11" t="s">
        <v>144</v>
      </c>
    </row>
    <row r="5" spans="1:12" ht="10.5">
      <c r="A5" s="6" t="s">
        <v>25</v>
      </c>
      <c r="B5" s="7" t="s">
        <v>26</v>
      </c>
      <c r="C5" s="8">
        <v>29658258</v>
      </c>
      <c r="D5" s="8">
        <v>25586286</v>
      </c>
      <c r="E5" s="8">
        <v>4071972</v>
      </c>
      <c r="F5" s="9" t="s">
        <v>145</v>
      </c>
      <c r="G5" s="10" t="s">
        <v>28</v>
      </c>
      <c r="H5" s="7" t="s">
        <v>29</v>
      </c>
      <c r="I5" s="8">
        <v>1276208</v>
      </c>
      <c r="J5" s="8">
        <v>1384768</v>
      </c>
      <c r="K5" s="8">
        <v>-108560</v>
      </c>
      <c r="L5" s="11" t="s">
        <v>146</v>
      </c>
    </row>
    <row r="6" spans="1:12" ht="10.5">
      <c r="A6" s="6" t="s">
        <v>31</v>
      </c>
      <c r="B6" s="7" t="s">
        <v>32</v>
      </c>
      <c r="C6" s="8">
        <v>73656062</v>
      </c>
      <c r="D6" s="8">
        <v>75363886</v>
      </c>
      <c r="E6" s="8">
        <v>-1707824</v>
      </c>
      <c r="F6" s="9" t="s">
        <v>147</v>
      </c>
      <c r="G6" s="10" t="s">
        <v>33</v>
      </c>
      <c r="H6" s="7" t="s">
        <v>34</v>
      </c>
      <c r="I6" s="8">
        <v>24332855</v>
      </c>
      <c r="J6" s="8">
        <v>19553082</v>
      </c>
      <c r="K6" s="8">
        <v>4779773</v>
      </c>
      <c r="L6" s="11" t="s">
        <v>148</v>
      </c>
    </row>
    <row r="7" spans="1:12" ht="10.5">
      <c r="A7" s="6" t="s">
        <v>36</v>
      </c>
      <c r="B7" s="7" t="s">
        <v>37</v>
      </c>
      <c r="C7" s="8">
        <v>300000</v>
      </c>
      <c r="D7" s="8">
        <v>300000</v>
      </c>
      <c r="E7" s="8">
        <v>0</v>
      </c>
      <c r="F7" s="9" t="s">
        <v>27</v>
      </c>
      <c r="G7" s="10" t="s">
        <v>38</v>
      </c>
      <c r="H7" s="7" t="s">
        <v>39</v>
      </c>
      <c r="I7" s="8">
        <v>26078220</v>
      </c>
      <c r="J7" s="8">
        <v>23280737</v>
      </c>
      <c r="K7" s="8">
        <v>2797483</v>
      </c>
      <c r="L7" s="11" t="s">
        <v>149</v>
      </c>
    </row>
    <row r="8" spans="1:12" ht="10.5">
      <c r="A8" s="6" t="s">
        <v>41</v>
      </c>
      <c r="B8" s="7" t="s">
        <v>42</v>
      </c>
      <c r="C8" s="8">
        <v>972000</v>
      </c>
      <c r="D8" s="8">
        <v>454000</v>
      </c>
      <c r="E8" s="8">
        <v>518000</v>
      </c>
      <c r="F8" s="9" t="s">
        <v>150</v>
      </c>
      <c r="G8" s="10" t="s">
        <v>43</v>
      </c>
      <c r="H8" s="7" t="s">
        <v>44</v>
      </c>
      <c r="I8" s="8">
        <v>169802000</v>
      </c>
      <c r="J8" s="8">
        <v>187498000</v>
      </c>
      <c r="K8" s="8">
        <v>-17696000</v>
      </c>
      <c r="L8" s="11" t="s">
        <v>151</v>
      </c>
    </row>
    <row r="9" spans="1:12" ht="10.5">
      <c r="A9" s="6" t="s">
        <v>45</v>
      </c>
      <c r="B9" s="7" t="s">
        <v>46</v>
      </c>
      <c r="C9" s="8">
        <v>100000</v>
      </c>
      <c r="D9" s="8">
        <v>100000</v>
      </c>
      <c r="E9" s="8">
        <v>0</v>
      </c>
      <c r="F9" s="9" t="s">
        <v>27</v>
      </c>
      <c r="G9" s="10" t="s">
        <v>47</v>
      </c>
      <c r="H9" s="7" t="s">
        <v>48</v>
      </c>
      <c r="I9" s="8">
        <v>183908274</v>
      </c>
      <c r="J9" s="8">
        <v>166212274</v>
      </c>
      <c r="K9" s="8">
        <v>17696000</v>
      </c>
      <c r="L9" s="11" t="s">
        <v>152</v>
      </c>
    </row>
    <row r="10" spans="1:12" ht="10.5">
      <c r="A10" s="6" t="s">
        <v>49</v>
      </c>
      <c r="B10" s="7" t="s">
        <v>50</v>
      </c>
      <c r="C10" s="8">
        <v>6000</v>
      </c>
      <c r="D10" s="8">
        <v>6000</v>
      </c>
      <c r="E10" s="8">
        <v>0</v>
      </c>
      <c r="F10" s="9" t="s">
        <v>27</v>
      </c>
      <c r="G10" s="10" t="s">
        <v>51</v>
      </c>
      <c r="H10" s="7" t="s">
        <v>52</v>
      </c>
      <c r="I10" s="8">
        <v>1047618</v>
      </c>
      <c r="J10" s="8">
        <v>2053307</v>
      </c>
      <c r="K10" s="8">
        <v>-1005689</v>
      </c>
      <c r="L10" s="11" t="s">
        <v>153</v>
      </c>
    </row>
    <row r="11" spans="1:12" ht="10.5">
      <c r="A11" s="6" t="s">
        <v>53</v>
      </c>
      <c r="B11" s="7" t="s">
        <v>54</v>
      </c>
      <c r="C11" s="8">
        <v>169802000</v>
      </c>
      <c r="D11" s="8">
        <v>187498000</v>
      </c>
      <c r="E11" s="8">
        <v>-17696000</v>
      </c>
      <c r="F11" s="9" t="s">
        <v>151</v>
      </c>
      <c r="G11" s="10" t="s">
        <v>55</v>
      </c>
      <c r="H11" s="7" t="s">
        <v>56</v>
      </c>
      <c r="I11" s="8">
        <v>72608444</v>
      </c>
      <c r="J11" s="8">
        <v>73310579</v>
      </c>
      <c r="K11" s="8">
        <v>-702135</v>
      </c>
      <c r="L11" s="11" t="s">
        <v>154</v>
      </c>
    </row>
    <row r="12" spans="1:12" ht="10.5">
      <c r="A12" s="6" t="s">
        <v>57</v>
      </c>
      <c r="B12" s="7" t="s">
        <v>58</v>
      </c>
      <c r="C12" s="8">
        <v>153078016</v>
      </c>
      <c r="D12" s="8">
        <v>139971988</v>
      </c>
      <c r="E12" s="8">
        <v>13106028</v>
      </c>
      <c r="F12" s="9" t="s">
        <v>155</v>
      </c>
      <c r="G12" s="10" t="s">
        <v>59</v>
      </c>
      <c r="H12" s="7" t="s">
        <v>60</v>
      </c>
      <c r="I12" s="8">
        <v>6000</v>
      </c>
      <c r="J12" s="8">
        <v>6000</v>
      </c>
      <c r="K12" s="8">
        <v>0</v>
      </c>
      <c r="L12" s="11" t="s">
        <v>27</v>
      </c>
    </row>
    <row r="13" spans="1:12" ht="10.5">
      <c r="A13" s="6" t="s">
        <v>61</v>
      </c>
      <c r="B13" s="7" t="s">
        <v>62</v>
      </c>
      <c r="C13" s="8">
        <v>1276208</v>
      </c>
      <c r="D13" s="8">
        <v>1384768</v>
      </c>
      <c r="E13" s="8">
        <v>-108560</v>
      </c>
      <c r="F13" s="9" t="s">
        <v>146</v>
      </c>
      <c r="G13" s="10" t="s">
        <v>27</v>
      </c>
      <c r="H13" s="7" t="s">
        <v>27</v>
      </c>
      <c r="I13" s="8" t="s">
        <v>27</v>
      </c>
      <c r="J13" s="8" t="s">
        <v>27</v>
      </c>
      <c r="K13" s="8" t="s">
        <v>27</v>
      </c>
      <c r="L13" s="11" t="s">
        <v>27</v>
      </c>
    </row>
    <row r="39" spans="1:12" ht="10.5" customHeight="1">
      <c r="A39" s="7" t="s">
        <v>1</v>
      </c>
      <c r="C39" s="8" t="s">
        <v>156</v>
      </c>
      <c r="D39" s="8" t="s">
        <v>140</v>
      </c>
      <c r="E39" s="8" t="s">
        <v>157</v>
      </c>
      <c r="F39" s="9" t="str">
        <f>F40</f>
        <v>1.24%</v>
      </c>
      <c r="G39" s="12" t="s">
        <v>1</v>
      </c>
      <c r="I39" s="8" t="s">
        <v>156</v>
      </c>
      <c r="J39" s="8" t="s">
        <v>140</v>
      </c>
      <c r="K39" s="8" t="s">
        <v>157</v>
      </c>
      <c r="L39" s="11" t="str">
        <f>L40</f>
        <v>1.24%</v>
      </c>
    </row>
    <row r="40" spans="1:12" ht="10.5" customHeight="1">
      <c r="A40" s="22" t="s">
        <v>0</v>
      </c>
      <c r="B40" s="23"/>
      <c r="C40" s="24"/>
      <c r="D40" s="24"/>
      <c r="E40" s="24"/>
      <c r="F40" s="25" t="s">
        <v>158</v>
      </c>
      <c r="G40" s="43" t="s">
        <v>0</v>
      </c>
      <c r="H40" s="23"/>
      <c r="I40" s="24"/>
      <c r="J40" s="24"/>
      <c r="K40" s="24"/>
      <c r="L40" s="29" t="s">
        <v>158</v>
      </c>
    </row>
    <row r="41" spans="1:12" ht="10.5" customHeight="1">
      <c r="A41" s="34" t="s">
        <v>6</v>
      </c>
      <c r="B41" s="35" t="s">
        <v>7</v>
      </c>
      <c r="C41" s="37" t="s">
        <v>27</v>
      </c>
      <c r="D41" s="37" t="s">
        <v>27</v>
      </c>
      <c r="E41" s="37" t="s">
        <v>27</v>
      </c>
      <c r="F41" s="39" t="s">
        <v>27</v>
      </c>
      <c r="G41" s="40" t="s">
        <v>8</v>
      </c>
      <c r="H41" s="35" t="s">
        <v>9</v>
      </c>
      <c r="I41" s="37" t="s">
        <v>27</v>
      </c>
      <c r="J41" s="37" t="s">
        <v>27</v>
      </c>
      <c r="K41" s="37" t="s">
        <v>27</v>
      </c>
      <c r="L41" s="42" t="s">
        <v>27</v>
      </c>
    </row>
    <row r="42" spans="1:12" ht="10.5" customHeight="1">
      <c r="A42" s="33" t="s">
        <v>5</v>
      </c>
      <c r="B42" s="31" t="s">
        <v>2</v>
      </c>
      <c r="C42" s="36" t="s">
        <v>27</v>
      </c>
      <c r="D42" s="36" t="s">
        <v>27</v>
      </c>
      <c r="E42" s="36" t="s">
        <v>27</v>
      </c>
      <c r="F42" s="38" t="s">
        <v>27</v>
      </c>
      <c r="G42" s="44" t="s">
        <v>3</v>
      </c>
      <c r="H42" s="31" t="s">
        <v>4</v>
      </c>
      <c r="I42" s="36" t="s">
        <v>27</v>
      </c>
      <c r="J42" s="36" t="s">
        <v>27</v>
      </c>
      <c r="K42" s="36" t="s">
        <v>27</v>
      </c>
      <c r="L42" s="41" t="s">
        <v>27</v>
      </c>
    </row>
  </sheetData>
  <mergeCells count="4">
    <mergeCell ref="A1:B1"/>
    <mergeCell ref="C1:F1"/>
    <mergeCell ref="G1:H1"/>
    <mergeCell ref="I1:L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2"/>
  <sheetViews>
    <sheetView workbookViewId="0" topLeftCell="A1">
      <selection activeCell="B23" sqref="B23"/>
    </sheetView>
  </sheetViews>
  <sheetFormatPr defaultColWidth="9.33203125" defaultRowHeight="10.5"/>
  <cols>
    <col min="1" max="1" width="20.83203125" style="6" customWidth="1"/>
    <col min="2" max="2" width="10.83203125" style="7" customWidth="1"/>
    <col min="3" max="5" width="16.83203125" style="8" customWidth="1"/>
    <col min="6" max="6" width="10.83203125" style="9" customWidth="1"/>
    <col min="7" max="7" width="20.83203125" style="10" customWidth="1"/>
    <col min="8" max="8" width="10.83203125" style="7" customWidth="1"/>
    <col min="9" max="11" width="16.83203125" style="8" customWidth="1"/>
    <col min="12" max="12" width="10.83203125" style="11" customWidth="1"/>
    <col min="13" max="14" width="9.66015625" style="1" customWidth="1"/>
    <col min="15" max="15" width="9" style="1" customWidth="1"/>
    <col min="16" max="16" width="11.66015625" style="1" customWidth="1"/>
    <col min="17" max="17" width="11.33203125" style="1" customWidth="1"/>
    <col min="18" max="18" width="8.83203125" style="1" customWidth="1"/>
    <col min="19" max="19" width="13.83203125" style="1" customWidth="1"/>
    <col min="20" max="16384" width="9.33203125" style="1" customWidth="1"/>
  </cols>
  <sheetData>
    <row r="1" spans="1:14" s="3" customFormat="1" ht="19.5" customHeight="1">
      <c r="A1" s="45" t="s">
        <v>10</v>
      </c>
      <c r="B1" s="45"/>
      <c r="C1" s="45" t="s">
        <v>11</v>
      </c>
      <c r="D1" s="45"/>
      <c r="E1" s="45"/>
      <c r="F1" s="46"/>
      <c r="G1" s="47" t="s">
        <v>12</v>
      </c>
      <c r="H1" s="48"/>
      <c r="I1" s="45" t="s">
        <v>11</v>
      </c>
      <c r="J1" s="45"/>
      <c r="K1" s="45"/>
      <c r="L1" s="45"/>
      <c r="M1" s="2"/>
      <c r="N1" s="2"/>
    </row>
    <row r="2" spans="1:12" s="2" customFormat="1" ht="19.5" customHeight="1">
      <c r="A2" s="19" t="s">
        <v>13</v>
      </c>
      <c r="B2" s="19" t="s">
        <v>14</v>
      </c>
      <c r="C2" s="20" t="s">
        <v>15</v>
      </c>
      <c r="D2" s="20" t="s">
        <v>16</v>
      </c>
      <c r="E2" s="20" t="s">
        <v>17</v>
      </c>
      <c r="F2" s="4" t="s">
        <v>18</v>
      </c>
      <c r="G2" s="21" t="s">
        <v>13</v>
      </c>
      <c r="H2" s="19" t="s">
        <v>14</v>
      </c>
      <c r="I2" s="20" t="s">
        <v>15</v>
      </c>
      <c r="J2" s="20" t="s">
        <v>16</v>
      </c>
      <c r="K2" s="20" t="s">
        <v>17</v>
      </c>
      <c r="L2" s="5" t="s">
        <v>18</v>
      </c>
    </row>
    <row r="3" ht="3" customHeight="1"/>
    <row r="4" spans="1:12" ht="10.5">
      <c r="A4" s="6" t="s">
        <v>19</v>
      </c>
      <c r="B4" s="7" t="s">
        <v>20</v>
      </c>
      <c r="C4" s="8">
        <v>146931287</v>
      </c>
      <c r="D4" s="8">
        <v>128297008</v>
      </c>
      <c r="E4" s="8">
        <v>18634279</v>
      </c>
      <c r="F4" s="9" t="s">
        <v>183</v>
      </c>
      <c r="G4" s="10" t="s">
        <v>22</v>
      </c>
      <c r="H4" s="7" t="s">
        <v>23</v>
      </c>
      <c r="I4" s="8">
        <v>20294719</v>
      </c>
      <c r="J4" s="8">
        <v>20665447</v>
      </c>
      <c r="K4" s="8">
        <v>-370728</v>
      </c>
      <c r="L4" s="11" t="s">
        <v>184</v>
      </c>
    </row>
    <row r="5" spans="1:12" ht="10.5">
      <c r="A5" s="6" t="s">
        <v>31</v>
      </c>
      <c r="B5" s="7" t="s">
        <v>32</v>
      </c>
      <c r="C5" s="8">
        <v>97949160</v>
      </c>
      <c r="D5" s="8">
        <v>97949160</v>
      </c>
      <c r="E5" s="8">
        <v>0</v>
      </c>
      <c r="F5" s="9" t="s">
        <v>27</v>
      </c>
      <c r="G5" s="10" t="s">
        <v>28</v>
      </c>
      <c r="H5" s="7" t="s">
        <v>29</v>
      </c>
      <c r="I5" s="8">
        <v>12094900</v>
      </c>
      <c r="J5" s="8">
        <v>10702900</v>
      </c>
      <c r="K5" s="8">
        <v>1392000</v>
      </c>
      <c r="L5" s="11" t="s">
        <v>185</v>
      </c>
    </row>
    <row r="6" spans="1:12" ht="10.5">
      <c r="A6" s="6" t="s">
        <v>36</v>
      </c>
      <c r="B6" s="7" t="s">
        <v>37</v>
      </c>
      <c r="C6" s="8">
        <v>300000</v>
      </c>
      <c r="D6" s="8">
        <v>0</v>
      </c>
      <c r="E6" s="8">
        <v>300000</v>
      </c>
      <c r="F6" s="9" t="s">
        <v>27</v>
      </c>
      <c r="G6" s="10" t="s">
        <v>33</v>
      </c>
      <c r="H6" s="7" t="s">
        <v>34</v>
      </c>
      <c r="I6" s="8">
        <v>122666114</v>
      </c>
      <c r="J6" s="8">
        <v>101334422</v>
      </c>
      <c r="K6" s="8">
        <v>21331692</v>
      </c>
      <c r="L6" s="11" t="s">
        <v>186</v>
      </c>
    </row>
    <row r="7" spans="1:12" ht="10.5">
      <c r="A7" s="6" t="s">
        <v>41</v>
      </c>
      <c r="B7" s="7" t="s">
        <v>42</v>
      </c>
      <c r="C7" s="8">
        <v>340000</v>
      </c>
      <c r="D7" s="8">
        <v>0</v>
      </c>
      <c r="E7" s="8">
        <v>340000</v>
      </c>
      <c r="F7" s="9" t="s">
        <v>27</v>
      </c>
      <c r="G7" s="10" t="s">
        <v>38</v>
      </c>
      <c r="H7" s="7" t="s">
        <v>39</v>
      </c>
      <c r="I7" s="8">
        <v>5181554</v>
      </c>
      <c r="J7" s="8">
        <v>6297139</v>
      </c>
      <c r="K7" s="8">
        <v>-1115585</v>
      </c>
      <c r="L7" s="11" t="s">
        <v>187</v>
      </c>
    </row>
    <row r="8" spans="1:12" ht="10.5">
      <c r="A8" s="6" t="s">
        <v>45</v>
      </c>
      <c r="B8" s="7" t="s">
        <v>46</v>
      </c>
      <c r="C8" s="8">
        <v>1211100</v>
      </c>
      <c r="D8" s="8">
        <v>0</v>
      </c>
      <c r="E8" s="8">
        <v>1211100</v>
      </c>
      <c r="F8" s="9" t="s">
        <v>27</v>
      </c>
      <c r="G8" s="10" t="s">
        <v>188</v>
      </c>
      <c r="H8" s="7" t="s">
        <v>189</v>
      </c>
      <c r="I8" s="8">
        <v>84096345</v>
      </c>
      <c r="J8" s="8">
        <v>0</v>
      </c>
      <c r="K8" s="8">
        <v>84096345</v>
      </c>
      <c r="L8" s="11" t="s">
        <v>27</v>
      </c>
    </row>
    <row r="9" spans="1:12" ht="10.5">
      <c r="A9" s="6" t="s">
        <v>49</v>
      </c>
      <c r="B9" s="7" t="s">
        <v>50</v>
      </c>
      <c r="C9" s="8">
        <v>29000</v>
      </c>
      <c r="D9" s="8">
        <v>29000</v>
      </c>
      <c r="E9" s="8">
        <v>0</v>
      </c>
      <c r="F9" s="9" t="s">
        <v>27</v>
      </c>
      <c r="G9" s="10" t="s">
        <v>43</v>
      </c>
      <c r="H9" s="7" t="s">
        <v>44</v>
      </c>
      <c r="I9" s="8">
        <v>414834491</v>
      </c>
      <c r="J9" s="8">
        <v>0</v>
      </c>
      <c r="K9" s="8">
        <v>414834491</v>
      </c>
      <c r="L9" s="11" t="s">
        <v>27</v>
      </c>
    </row>
    <row r="10" spans="1:12" ht="10.5">
      <c r="A10" s="6" t="s">
        <v>53</v>
      </c>
      <c r="B10" s="7" t="s">
        <v>54</v>
      </c>
      <c r="C10" s="8">
        <v>414834491</v>
      </c>
      <c r="D10" s="8">
        <v>0</v>
      </c>
      <c r="E10" s="8">
        <v>414834491</v>
      </c>
      <c r="F10" s="9" t="s">
        <v>27</v>
      </c>
      <c r="G10" s="10" t="s">
        <v>51</v>
      </c>
      <c r="H10" s="7" t="s">
        <v>52</v>
      </c>
      <c r="I10" s="8">
        <v>17048143</v>
      </c>
      <c r="J10" s="8">
        <v>17048143</v>
      </c>
      <c r="K10" s="8">
        <v>0</v>
      </c>
      <c r="L10" s="11" t="s">
        <v>27</v>
      </c>
    </row>
    <row r="11" spans="1:12" ht="10.5">
      <c r="A11" s="6" t="s">
        <v>57</v>
      </c>
      <c r="B11" s="7" t="s">
        <v>58</v>
      </c>
      <c r="C11" s="8">
        <v>83456345</v>
      </c>
      <c r="D11" s="8">
        <v>0</v>
      </c>
      <c r="E11" s="8">
        <v>83456345</v>
      </c>
      <c r="F11" s="9" t="s">
        <v>27</v>
      </c>
      <c r="G11" s="10" t="s">
        <v>55</v>
      </c>
      <c r="H11" s="7" t="s">
        <v>56</v>
      </c>
      <c r="I11" s="8">
        <v>80901017</v>
      </c>
      <c r="J11" s="8">
        <v>80901017</v>
      </c>
      <c r="K11" s="8">
        <v>0</v>
      </c>
      <c r="L11" s="11" t="s">
        <v>27</v>
      </c>
    </row>
    <row r="12" spans="1:12" ht="10.5">
      <c r="A12" s="6" t="s">
        <v>61</v>
      </c>
      <c r="B12" s="7" t="s">
        <v>62</v>
      </c>
      <c r="C12" s="8">
        <v>12094900</v>
      </c>
      <c r="D12" s="8">
        <v>10702900</v>
      </c>
      <c r="E12" s="8">
        <v>1392000</v>
      </c>
      <c r="F12" s="9" t="s">
        <v>185</v>
      </c>
      <c r="G12" s="10" t="s">
        <v>59</v>
      </c>
      <c r="H12" s="7" t="s">
        <v>60</v>
      </c>
      <c r="I12" s="8">
        <v>29000</v>
      </c>
      <c r="J12" s="8">
        <v>29000</v>
      </c>
      <c r="K12" s="8">
        <v>0</v>
      </c>
      <c r="L12" s="11" t="s">
        <v>27</v>
      </c>
    </row>
    <row r="39" spans="1:12" ht="10.5" customHeight="1">
      <c r="A39" s="7" t="s">
        <v>1</v>
      </c>
      <c r="C39" s="8" t="s">
        <v>190</v>
      </c>
      <c r="D39" s="8" t="s">
        <v>191</v>
      </c>
      <c r="E39" s="8" t="s">
        <v>192</v>
      </c>
      <c r="F39" s="9" t="str">
        <f>F40</f>
        <v>219.50%</v>
      </c>
      <c r="G39" s="12" t="s">
        <v>1</v>
      </c>
      <c r="I39" s="8" t="s">
        <v>190</v>
      </c>
      <c r="J39" s="8" t="s">
        <v>191</v>
      </c>
      <c r="K39" s="8" t="s">
        <v>192</v>
      </c>
      <c r="L39" s="11" t="str">
        <f>L40</f>
        <v>219.50%</v>
      </c>
    </row>
    <row r="40" spans="1:12" ht="10.5" customHeight="1">
      <c r="A40" s="22" t="s">
        <v>0</v>
      </c>
      <c r="B40" s="23"/>
      <c r="C40" s="24"/>
      <c r="D40" s="24"/>
      <c r="E40" s="24"/>
      <c r="F40" s="25" t="s">
        <v>193</v>
      </c>
      <c r="G40" s="43" t="s">
        <v>0</v>
      </c>
      <c r="H40" s="23"/>
      <c r="I40" s="24"/>
      <c r="J40" s="24"/>
      <c r="K40" s="24"/>
      <c r="L40" s="29" t="s">
        <v>193</v>
      </c>
    </row>
    <row r="41" spans="1:12" ht="10.5" customHeight="1">
      <c r="A41" s="34" t="s">
        <v>6</v>
      </c>
      <c r="B41" s="35" t="s">
        <v>7</v>
      </c>
      <c r="C41" s="37" t="s">
        <v>27</v>
      </c>
      <c r="D41" s="37" t="s">
        <v>27</v>
      </c>
      <c r="E41" s="37" t="s">
        <v>27</v>
      </c>
      <c r="F41" s="39" t="s">
        <v>27</v>
      </c>
      <c r="G41" s="40" t="s">
        <v>8</v>
      </c>
      <c r="H41" s="35" t="s">
        <v>9</v>
      </c>
      <c r="I41" s="37" t="s">
        <v>27</v>
      </c>
      <c r="J41" s="37" t="s">
        <v>27</v>
      </c>
      <c r="K41" s="37" t="s">
        <v>27</v>
      </c>
      <c r="L41" s="42" t="s">
        <v>27</v>
      </c>
    </row>
    <row r="42" spans="1:12" ht="10.5" customHeight="1">
      <c r="A42" s="33" t="s">
        <v>5</v>
      </c>
      <c r="B42" s="31" t="s">
        <v>2</v>
      </c>
      <c r="C42" s="36" t="s">
        <v>27</v>
      </c>
      <c r="D42" s="36" t="s">
        <v>27</v>
      </c>
      <c r="E42" s="36" t="s">
        <v>27</v>
      </c>
      <c r="F42" s="38" t="s">
        <v>27</v>
      </c>
      <c r="G42" s="44" t="s">
        <v>3</v>
      </c>
      <c r="H42" s="31" t="s">
        <v>4</v>
      </c>
      <c r="I42" s="36" t="s">
        <v>27</v>
      </c>
      <c r="J42" s="36" t="s">
        <v>27</v>
      </c>
      <c r="K42" s="36" t="s">
        <v>27</v>
      </c>
      <c r="L42" s="41" t="s">
        <v>27</v>
      </c>
    </row>
  </sheetData>
  <mergeCells count="4">
    <mergeCell ref="A1:B1"/>
    <mergeCell ref="C1:F1"/>
    <mergeCell ref="G1:H1"/>
    <mergeCell ref="I1:L1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42"/>
  <sheetViews>
    <sheetView workbookViewId="0" topLeftCell="A1">
      <selection activeCell="A1" sqref="A1:B1"/>
    </sheetView>
  </sheetViews>
  <sheetFormatPr defaultColWidth="9.33203125" defaultRowHeight="10.5"/>
  <cols>
    <col min="1" max="1" width="20.83203125" style="6" customWidth="1"/>
    <col min="2" max="2" width="10.83203125" style="7" customWidth="1"/>
    <col min="3" max="5" width="16.83203125" style="8" customWidth="1"/>
    <col min="6" max="6" width="10.83203125" style="9" customWidth="1"/>
    <col min="7" max="7" width="20.83203125" style="10" customWidth="1"/>
    <col min="8" max="8" width="10.83203125" style="7" customWidth="1"/>
    <col min="9" max="11" width="16.83203125" style="8" customWidth="1"/>
    <col min="12" max="12" width="10.83203125" style="11" customWidth="1"/>
    <col min="13" max="14" width="9.66015625" style="1" customWidth="1"/>
    <col min="15" max="15" width="9" style="1" customWidth="1"/>
    <col min="16" max="16" width="11.66015625" style="1" customWidth="1"/>
    <col min="17" max="17" width="11.33203125" style="1" customWidth="1"/>
    <col min="18" max="18" width="8.83203125" style="1" customWidth="1"/>
    <col min="19" max="19" width="13.83203125" style="1" customWidth="1"/>
    <col min="20" max="16384" width="9.33203125" style="1" customWidth="1"/>
  </cols>
  <sheetData>
    <row r="1" spans="1:14" s="3" customFormat="1" ht="19.5" customHeight="1">
      <c r="A1" s="45" t="s">
        <v>10</v>
      </c>
      <c r="B1" s="45"/>
      <c r="C1" s="45" t="s">
        <v>11</v>
      </c>
      <c r="D1" s="45"/>
      <c r="E1" s="45"/>
      <c r="F1" s="46"/>
      <c r="G1" s="47" t="s">
        <v>12</v>
      </c>
      <c r="H1" s="48"/>
      <c r="I1" s="45" t="s">
        <v>11</v>
      </c>
      <c r="J1" s="45"/>
      <c r="K1" s="45"/>
      <c r="L1" s="45"/>
      <c r="M1" s="2"/>
      <c r="N1" s="2"/>
    </row>
    <row r="2" spans="1:12" s="2" customFormat="1" ht="19.5" customHeight="1">
      <c r="A2" s="19" t="s">
        <v>13</v>
      </c>
      <c r="B2" s="19" t="s">
        <v>14</v>
      </c>
      <c r="C2" s="20" t="s">
        <v>15</v>
      </c>
      <c r="D2" s="20" t="s">
        <v>16</v>
      </c>
      <c r="E2" s="20" t="s">
        <v>17</v>
      </c>
      <c r="F2" s="4" t="s">
        <v>18</v>
      </c>
      <c r="G2" s="21" t="s">
        <v>13</v>
      </c>
      <c r="H2" s="19" t="s">
        <v>14</v>
      </c>
      <c r="I2" s="20" t="s">
        <v>15</v>
      </c>
      <c r="J2" s="20" t="s">
        <v>16</v>
      </c>
      <c r="K2" s="20" t="s">
        <v>17</v>
      </c>
      <c r="L2" s="5" t="s">
        <v>18</v>
      </c>
    </row>
    <row r="3" ht="3" customHeight="1"/>
    <row r="4" spans="1:12" ht="10.5">
      <c r="A4" s="6" t="s">
        <v>19</v>
      </c>
      <c r="B4" s="7" t="s">
        <v>20</v>
      </c>
      <c r="C4" s="8">
        <v>66517601</v>
      </c>
      <c r="D4" s="8">
        <v>69215992</v>
      </c>
      <c r="E4" s="8">
        <v>-2698391</v>
      </c>
      <c r="F4" s="9" t="s">
        <v>159</v>
      </c>
      <c r="G4" s="10" t="s">
        <v>22</v>
      </c>
      <c r="H4" s="7" t="s">
        <v>23</v>
      </c>
      <c r="I4" s="8">
        <v>18768121</v>
      </c>
      <c r="J4" s="8">
        <v>19004917</v>
      </c>
      <c r="K4" s="8">
        <v>-236796</v>
      </c>
      <c r="L4" s="11" t="s">
        <v>160</v>
      </c>
    </row>
    <row r="5" spans="1:12" ht="10.5">
      <c r="A5" s="6" t="s">
        <v>25</v>
      </c>
      <c r="B5" s="7" t="s">
        <v>26</v>
      </c>
      <c r="C5" s="8">
        <v>36681557</v>
      </c>
      <c r="D5" s="8">
        <v>29658258</v>
      </c>
      <c r="E5" s="8">
        <v>7023299</v>
      </c>
      <c r="F5" s="9" t="s">
        <v>161</v>
      </c>
      <c r="G5" s="10" t="s">
        <v>28</v>
      </c>
      <c r="H5" s="7" t="s">
        <v>29</v>
      </c>
      <c r="I5" s="8">
        <v>1176208</v>
      </c>
      <c r="J5" s="8">
        <v>1276208</v>
      </c>
      <c r="K5" s="8">
        <v>-100000</v>
      </c>
      <c r="L5" s="11" t="s">
        <v>146</v>
      </c>
    </row>
    <row r="6" spans="1:12" ht="10.5">
      <c r="A6" s="6" t="s">
        <v>31</v>
      </c>
      <c r="B6" s="7" t="s">
        <v>32</v>
      </c>
      <c r="C6" s="8">
        <v>70725323</v>
      </c>
      <c r="D6" s="8">
        <v>73656062</v>
      </c>
      <c r="E6" s="8">
        <v>-2930739</v>
      </c>
      <c r="F6" s="9" t="s">
        <v>162</v>
      </c>
      <c r="G6" s="10" t="s">
        <v>33</v>
      </c>
      <c r="H6" s="7" t="s">
        <v>34</v>
      </c>
      <c r="I6" s="8">
        <v>24976156</v>
      </c>
      <c r="J6" s="8">
        <v>24332855</v>
      </c>
      <c r="K6" s="8">
        <v>643301</v>
      </c>
      <c r="L6" s="11" t="s">
        <v>163</v>
      </c>
    </row>
    <row r="7" spans="1:12" ht="10.5">
      <c r="A7" s="6" t="s">
        <v>36</v>
      </c>
      <c r="B7" s="7" t="s">
        <v>37</v>
      </c>
      <c r="C7" s="8">
        <v>300000</v>
      </c>
      <c r="D7" s="8">
        <v>300000</v>
      </c>
      <c r="E7" s="8">
        <v>0</v>
      </c>
      <c r="F7" s="9" t="s">
        <v>27</v>
      </c>
      <c r="G7" s="10" t="s">
        <v>38</v>
      </c>
      <c r="H7" s="7" t="s">
        <v>39</v>
      </c>
      <c r="I7" s="8">
        <v>22973324</v>
      </c>
      <c r="J7" s="8">
        <v>26078220</v>
      </c>
      <c r="K7" s="8">
        <v>-3104896</v>
      </c>
      <c r="L7" s="11" t="s">
        <v>164</v>
      </c>
    </row>
    <row r="8" spans="1:12" ht="10.5">
      <c r="A8" s="6" t="s">
        <v>41</v>
      </c>
      <c r="B8" s="7" t="s">
        <v>42</v>
      </c>
      <c r="C8" s="8">
        <v>734000</v>
      </c>
      <c r="D8" s="8">
        <v>972000</v>
      </c>
      <c r="E8" s="8">
        <v>-238000</v>
      </c>
      <c r="F8" s="9" t="s">
        <v>165</v>
      </c>
      <c r="G8" s="10" t="s">
        <v>43</v>
      </c>
      <c r="H8" s="7" t="s">
        <v>44</v>
      </c>
      <c r="I8" s="8">
        <v>152181000</v>
      </c>
      <c r="J8" s="8">
        <v>169802000</v>
      </c>
      <c r="K8" s="8">
        <v>-17621000</v>
      </c>
      <c r="L8" s="11" t="s">
        <v>166</v>
      </c>
    </row>
    <row r="9" spans="1:12" ht="10.5">
      <c r="A9" s="6" t="s">
        <v>45</v>
      </c>
      <c r="B9" s="7" t="s">
        <v>46</v>
      </c>
      <c r="C9" s="8">
        <v>100000</v>
      </c>
      <c r="D9" s="8">
        <v>100000</v>
      </c>
      <c r="E9" s="8">
        <v>0</v>
      </c>
      <c r="F9" s="9" t="s">
        <v>27</v>
      </c>
      <c r="G9" s="10" t="s">
        <v>47</v>
      </c>
      <c r="H9" s="7" t="s">
        <v>48</v>
      </c>
      <c r="I9" s="8">
        <v>204913142</v>
      </c>
      <c r="J9" s="8">
        <v>183908274</v>
      </c>
      <c r="K9" s="8">
        <v>21004868</v>
      </c>
      <c r="L9" s="11" t="s">
        <v>167</v>
      </c>
    </row>
    <row r="10" spans="1:12" ht="10.5">
      <c r="A10" s="6" t="s">
        <v>49</v>
      </c>
      <c r="B10" s="7" t="s">
        <v>50</v>
      </c>
      <c r="C10" s="8">
        <v>3000</v>
      </c>
      <c r="D10" s="8">
        <v>6000</v>
      </c>
      <c r="E10" s="8">
        <v>-3000</v>
      </c>
      <c r="F10" s="9" t="s">
        <v>27</v>
      </c>
      <c r="G10" s="10" t="s">
        <v>51</v>
      </c>
      <c r="H10" s="7" t="s">
        <v>52</v>
      </c>
      <c r="I10" s="8">
        <v>1047618</v>
      </c>
      <c r="J10" s="8">
        <v>1047618</v>
      </c>
      <c r="K10" s="8">
        <v>0</v>
      </c>
      <c r="L10" s="11" t="s">
        <v>27</v>
      </c>
    </row>
    <row r="11" spans="1:12" ht="10.5">
      <c r="A11" s="6" t="s">
        <v>53</v>
      </c>
      <c r="B11" s="7" t="s">
        <v>54</v>
      </c>
      <c r="C11" s="8">
        <v>152181000</v>
      </c>
      <c r="D11" s="8">
        <v>169802000</v>
      </c>
      <c r="E11" s="8">
        <v>-17621000</v>
      </c>
      <c r="F11" s="9" t="s">
        <v>166</v>
      </c>
      <c r="G11" s="10" t="s">
        <v>55</v>
      </c>
      <c r="H11" s="7" t="s">
        <v>56</v>
      </c>
      <c r="I11" s="8">
        <v>69677705</v>
      </c>
      <c r="J11" s="8">
        <v>72608444</v>
      </c>
      <c r="K11" s="8">
        <v>-2930739</v>
      </c>
      <c r="L11" s="11" t="s">
        <v>168</v>
      </c>
    </row>
    <row r="12" spans="1:12" ht="10.5">
      <c r="A12" s="6" t="s">
        <v>57</v>
      </c>
      <c r="B12" s="7" t="s">
        <v>58</v>
      </c>
      <c r="C12" s="8">
        <v>167297585</v>
      </c>
      <c r="D12" s="8">
        <v>153078016</v>
      </c>
      <c r="E12" s="8">
        <v>14219569</v>
      </c>
      <c r="F12" s="9" t="s">
        <v>169</v>
      </c>
      <c r="G12" s="10" t="s">
        <v>59</v>
      </c>
      <c r="H12" s="7" t="s">
        <v>60</v>
      </c>
      <c r="I12" s="8">
        <v>3000</v>
      </c>
      <c r="J12" s="8">
        <v>6000</v>
      </c>
      <c r="K12" s="8">
        <v>-3000</v>
      </c>
      <c r="L12" s="11" t="s">
        <v>27</v>
      </c>
    </row>
    <row r="13" spans="1:12" ht="10.5">
      <c r="A13" s="6" t="s">
        <v>61</v>
      </c>
      <c r="B13" s="7" t="s">
        <v>62</v>
      </c>
      <c r="C13" s="8">
        <v>1176208</v>
      </c>
      <c r="D13" s="8">
        <v>1276208</v>
      </c>
      <c r="E13" s="8">
        <v>-100000</v>
      </c>
      <c r="F13" s="9" t="s">
        <v>146</v>
      </c>
      <c r="G13" s="10" t="s">
        <v>27</v>
      </c>
      <c r="H13" s="7" t="s">
        <v>27</v>
      </c>
      <c r="I13" s="8" t="s">
        <v>27</v>
      </c>
      <c r="J13" s="8" t="s">
        <v>27</v>
      </c>
      <c r="K13" s="8" t="s">
        <v>27</v>
      </c>
      <c r="L13" s="11" t="s">
        <v>27</v>
      </c>
    </row>
    <row r="39" spans="1:12" ht="10.5" customHeight="1">
      <c r="A39" s="7" t="s">
        <v>170</v>
      </c>
      <c r="C39" s="8" t="s">
        <v>171</v>
      </c>
      <c r="D39" s="8" t="s">
        <v>156</v>
      </c>
      <c r="E39" s="8" t="s">
        <v>172</v>
      </c>
      <c r="F39" s="9" t="str">
        <f>F40</f>
        <v>-0.47%</v>
      </c>
      <c r="G39" s="12" t="s">
        <v>170</v>
      </c>
      <c r="I39" s="8" t="s">
        <v>171</v>
      </c>
      <c r="J39" s="8" t="s">
        <v>156</v>
      </c>
      <c r="K39" s="8" t="s">
        <v>172</v>
      </c>
      <c r="L39" s="11" t="str">
        <f>L40</f>
        <v>-0.47%</v>
      </c>
    </row>
    <row r="40" spans="1:12" ht="10.5" customHeight="1">
      <c r="A40" s="22" t="s">
        <v>173</v>
      </c>
      <c r="B40" s="23"/>
      <c r="C40" s="24"/>
      <c r="D40" s="24"/>
      <c r="E40" s="24"/>
      <c r="F40" s="25" t="s">
        <v>174</v>
      </c>
      <c r="G40" s="43" t="s">
        <v>173</v>
      </c>
      <c r="H40" s="23"/>
      <c r="I40" s="24"/>
      <c r="J40" s="24"/>
      <c r="K40" s="24"/>
      <c r="L40" s="29" t="s">
        <v>174</v>
      </c>
    </row>
    <row r="41" spans="1:12" ht="10.5" customHeight="1">
      <c r="A41" s="34" t="s">
        <v>175</v>
      </c>
      <c r="B41" s="35" t="s">
        <v>176</v>
      </c>
      <c r="C41" s="37" t="s">
        <v>27</v>
      </c>
      <c r="D41" s="37" t="s">
        <v>27</v>
      </c>
      <c r="E41" s="37" t="s">
        <v>27</v>
      </c>
      <c r="F41" s="39" t="s">
        <v>27</v>
      </c>
      <c r="G41" s="40" t="s">
        <v>177</v>
      </c>
      <c r="H41" s="35" t="s">
        <v>178</v>
      </c>
      <c r="I41" s="37" t="s">
        <v>27</v>
      </c>
      <c r="J41" s="37" t="s">
        <v>27</v>
      </c>
      <c r="K41" s="37" t="s">
        <v>27</v>
      </c>
      <c r="L41" s="42" t="s">
        <v>27</v>
      </c>
    </row>
    <row r="42" spans="1:12" ht="10.5" customHeight="1">
      <c r="A42" s="33" t="s">
        <v>179</v>
      </c>
      <c r="B42" s="31" t="s">
        <v>180</v>
      </c>
      <c r="C42" s="36" t="s">
        <v>27</v>
      </c>
      <c r="D42" s="36" t="s">
        <v>27</v>
      </c>
      <c r="E42" s="36" t="s">
        <v>27</v>
      </c>
      <c r="F42" s="38" t="s">
        <v>27</v>
      </c>
      <c r="G42" s="44" t="s">
        <v>181</v>
      </c>
      <c r="H42" s="31" t="s">
        <v>182</v>
      </c>
      <c r="I42" s="36" t="s">
        <v>27</v>
      </c>
      <c r="J42" s="36" t="s">
        <v>27</v>
      </c>
      <c r="K42" s="36" t="s">
        <v>27</v>
      </c>
      <c r="L42" s="41" t="s">
        <v>27</v>
      </c>
    </row>
  </sheetData>
  <mergeCells count="4">
    <mergeCell ref="A1:B1"/>
    <mergeCell ref="C1:F1"/>
    <mergeCell ref="G1:H1"/>
    <mergeCell ref="I1:L1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42"/>
  <sheetViews>
    <sheetView workbookViewId="0" topLeftCell="A1">
      <selection activeCell="E19" sqref="E19"/>
    </sheetView>
  </sheetViews>
  <sheetFormatPr defaultColWidth="9.33203125" defaultRowHeight="10.5"/>
  <cols>
    <col min="1" max="1" width="20.83203125" style="6" customWidth="1"/>
    <col min="2" max="2" width="10.83203125" style="7" customWidth="1"/>
    <col min="3" max="5" width="16.83203125" style="8" customWidth="1"/>
    <col min="6" max="6" width="10.83203125" style="9" customWidth="1"/>
    <col min="7" max="7" width="20.83203125" style="10" customWidth="1"/>
    <col min="8" max="8" width="10.83203125" style="7" customWidth="1"/>
    <col min="9" max="11" width="16.83203125" style="8" customWidth="1"/>
    <col min="12" max="12" width="10.83203125" style="11" customWidth="1"/>
    <col min="13" max="14" width="9.66015625" style="1" customWidth="1"/>
    <col min="15" max="15" width="9" style="1" customWidth="1"/>
    <col min="16" max="16" width="11.66015625" style="1" customWidth="1"/>
    <col min="17" max="17" width="11.33203125" style="1" customWidth="1"/>
    <col min="18" max="18" width="8.83203125" style="1" customWidth="1"/>
    <col min="19" max="19" width="13.83203125" style="1" customWidth="1"/>
    <col min="20" max="16384" width="9.33203125" style="1" customWidth="1"/>
  </cols>
  <sheetData>
    <row r="1" spans="1:14" s="3" customFormat="1" ht="19.5" customHeight="1">
      <c r="A1" s="45" t="s">
        <v>10</v>
      </c>
      <c r="B1" s="45"/>
      <c r="C1" s="45" t="s">
        <v>11</v>
      </c>
      <c r="D1" s="45"/>
      <c r="E1" s="45"/>
      <c r="F1" s="46"/>
      <c r="G1" s="47" t="s">
        <v>12</v>
      </c>
      <c r="H1" s="48"/>
      <c r="I1" s="45" t="s">
        <v>11</v>
      </c>
      <c r="J1" s="45"/>
      <c r="K1" s="45"/>
      <c r="L1" s="45"/>
      <c r="M1" s="2"/>
      <c r="N1" s="2"/>
    </row>
    <row r="2" spans="1:12" s="2" customFormat="1" ht="19.5" customHeight="1">
      <c r="A2" s="19" t="s">
        <v>13</v>
      </c>
      <c r="B2" s="19" t="s">
        <v>14</v>
      </c>
      <c r="C2" s="20" t="s">
        <v>15</v>
      </c>
      <c r="D2" s="20" t="s">
        <v>16</v>
      </c>
      <c r="E2" s="20" t="s">
        <v>17</v>
      </c>
      <c r="F2" s="4" t="s">
        <v>18</v>
      </c>
      <c r="G2" s="21" t="s">
        <v>13</v>
      </c>
      <c r="H2" s="19" t="s">
        <v>14</v>
      </c>
      <c r="I2" s="20" t="s">
        <v>15</v>
      </c>
      <c r="J2" s="20" t="s">
        <v>16</v>
      </c>
      <c r="K2" s="20" t="s">
        <v>17</v>
      </c>
      <c r="L2" s="5" t="s">
        <v>18</v>
      </c>
    </row>
    <row r="3" ht="3" customHeight="1"/>
    <row r="4" spans="1:12" ht="10.5">
      <c r="A4" s="6" t="s">
        <v>19</v>
      </c>
      <c r="B4" s="7" t="s">
        <v>20</v>
      </c>
      <c r="C4" s="8">
        <v>92217076</v>
      </c>
      <c r="D4" s="8">
        <v>66517601</v>
      </c>
      <c r="E4" s="8">
        <v>25699475</v>
      </c>
      <c r="F4" s="9" t="s">
        <v>357</v>
      </c>
      <c r="G4" s="10" t="s">
        <v>22</v>
      </c>
      <c r="H4" s="7" t="s">
        <v>23</v>
      </c>
      <c r="I4" s="8">
        <v>18130621</v>
      </c>
      <c r="J4" s="8">
        <v>18768121</v>
      </c>
      <c r="K4" s="8">
        <v>-637500</v>
      </c>
      <c r="L4" s="11" t="s">
        <v>358</v>
      </c>
    </row>
    <row r="5" spans="1:12" ht="10.5">
      <c r="A5" s="6" t="s">
        <v>25</v>
      </c>
      <c r="B5" s="7" t="s">
        <v>26</v>
      </c>
      <c r="C5" s="8">
        <v>43474311</v>
      </c>
      <c r="D5" s="8">
        <v>36681557</v>
      </c>
      <c r="E5" s="8">
        <v>6792754</v>
      </c>
      <c r="F5" s="9" t="s">
        <v>359</v>
      </c>
      <c r="G5" s="10" t="s">
        <v>28</v>
      </c>
      <c r="H5" s="7" t="s">
        <v>29</v>
      </c>
      <c r="I5" s="8">
        <v>1084808</v>
      </c>
      <c r="J5" s="8">
        <v>1176208</v>
      </c>
      <c r="K5" s="8">
        <v>-91400</v>
      </c>
      <c r="L5" s="11" t="s">
        <v>360</v>
      </c>
    </row>
    <row r="6" spans="1:12" ht="10.5">
      <c r="A6" s="6" t="s">
        <v>31</v>
      </c>
      <c r="B6" s="7" t="s">
        <v>32</v>
      </c>
      <c r="C6" s="8">
        <v>58564759</v>
      </c>
      <c r="D6" s="8">
        <v>70725323</v>
      </c>
      <c r="E6" s="8">
        <v>-12160564</v>
      </c>
      <c r="F6" s="9" t="s">
        <v>361</v>
      </c>
      <c r="G6" s="10" t="s">
        <v>33</v>
      </c>
      <c r="H6" s="7" t="s">
        <v>34</v>
      </c>
      <c r="I6" s="8">
        <v>28231343</v>
      </c>
      <c r="J6" s="8">
        <v>24976156</v>
      </c>
      <c r="K6" s="8">
        <v>3255187</v>
      </c>
      <c r="L6" s="11" t="s">
        <v>362</v>
      </c>
    </row>
    <row r="7" spans="1:12" ht="10.5">
      <c r="A7" s="6" t="s">
        <v>36</v>
      </c>
      <c r="B7" s="7" t="s">
        <v>37</v>
      </c>
      <c r="C7" s="8">
        <v>300000</v>
      </c>
      <c r="D7" s="8">
        <v>300000</v>
      </c>
      <c r="E7" s="8">
        <v>0</v>
      </c>
      <c r="F7" s="9" t="s">
        <v>27</v>
      </c>
      <c r="G7" s="10" t="s">
        <v>38</v>
      </c>
      <c r="H7" s="7" t="s">
        <v>39</v>
      </c>
      <c r="I7" s="8">
        <v>46055112</v>
      </c>
      <c r="J7" s="8">
        <v>22973324</v>
      </c>
      <c r="K7" s="8">
        <v>23081788</v>
      </c>
      <c r="L7" s="11" t="s">
        <v>363</v>
      </c>
    </row>
    <row r="8" spans="1:12" ht="10.5">
      <c r="A8" s="6" t="s">
        <v>41</v>
      </c>
      <c r="B8" s="7" t="s">
        <v>42</v>
      </c>
      <c r="C8" s="8">
        <v>582000</v>
      </c>
      <c r="D8" s="8">
        <v>734000</v>
      </c>
      <c r="E8" s="8">
        <v>-152000</v>
      </c>
      <c r="F8" s="9" t="s">
        <v>364</v>
      </c>
      <c r="G8" s="10" t="s">
        <v>43</v>
      </c>
      <c r="H8" s="7" t="s">
        <v>44</v>
      </c>
      <c r="I8" s="8">
        <v>115135000</v>
      </c>
      <c r="J8" s="8">
        <v>152181000</v>
      </c>
      <c r="K8" s="8">
        <v>-37046000</v>
      </c>
      <c r="L8" s="11" t="s">
        <v>365</v>
      </c>
    </row>
    <row r="9" spans="1:12" ht="10.5">
      <c r="A9" s="6" t="s">
        <v>45</v>
      </c>
      <c r="B9" s="7" t="s">
        <v>46</v>
      </c>
      <c r="C9" s="8">
        <v>100000</v>
      </c>
      <c r="D9" s="8">
        <v>100000</v>
      </c>
      <c r="E9" s="8">
        <v>0</v>
      </c>
      <c r="F9" s="9" t="s">
        <v>27</v>
      </c>
      <c r="G9" s="10" t="s">
        <v>47</v>
      </c>
      <c r="H9" s="7" t="s">
        <v>48</v>
      </c>
      <c r="I9" s="8">
        <v>236562142</v>
      </c>
      <c r="J9" s="8">
        <v>204913142</v>
      </c>
      <c r="K9" s="8">
        <v>31649000</v>
      </c>
      <c r="L9" s="11" t="s">
        <v>366</v>
      </c>
    </row>
    <row r="10" spans="1:12" ht="10.5">
      <c r="A10" s="6" t="s">
        <v>49</v>
      </c>
      <c r="B10" s="7" t="s">
        <v>50</v>
      </c>
      <c r="C10" s="8">
        <v>3000</v>
      </c>
      <c r="D10" s="8">
        <v>3000</v>
      </c>
      <c r="E10" s="8">
        <v>0</v>
      </c>
      <c r="F10" s="9" t="s">
        <v>27</v>
      </c>
      <c r="G10" s="10" t="s">
        <v>51</v>
      </c>
      <c r="H10" s="7" t="s">
        <v>52</v>
      </c>
      <c r="I10" s="8">
        <v>1047618</v>
      </c>
      <c r="J10" s="8">
        <v>1047618</v>
      </c>
      <c r="K10" s="8">
        <v>0</v>
      </c>
      <c r="L10" s="11" t="s">
        <v>27</v>
      </c>
    </row>
    <row r="11" spans="1:12" ht="10.5">
      <c r="A11" s="6" t="s">
        <v>53</v>
      </c>
      <c r="B11" s="7" t="s">
        <v>54</v>
      </c>
      <c r="C11" s="8">
        <v>115135000</v>
      </c>
      <c r="D11" s="8">
        <v>152181000</v>
      </c>
      <c r="E11" s="8">
        <v>-37046000</v>
      </c>
      <c r="F11" s="9" t="s">
        <v>365</v>
      </c>
      <c r="G11" s="10" t="s">
        <v>55</v>
      </c>
      <c r="H11" s="7" t="s">
        <v>56</v>
      </c>
      <c r="I11" s="8">
        <v>57517141</v>
      </c>
      <c r="J11" s="8">
        <v>69677705</v>
      </c>
      <c r="K11" s="8">
        <v>-12160564</v>
      </c>
      <c r="L11" s="11" t="s">
        <v>367</v>
      </c>
    </row>
    <row r="12" spans="1:12" ht="10.5">
      <c r="A12" s="6" t="s">
        <v>57</v>
      </c>
      <c r="B12" s="7" t="s">
        <v>58</v>
      </c>
      <c r="C12" s="8">
        <v>192305831</v>
      </c>
      <c r="D12" s="8">
        <v>167297585</v>
      </c>
      <c r="E12" s="8">
        <v>25008246</v>
      </c>
      <c r="F12" s="9" t="s">
        <v>368</v>
      </c>
      <c r="G12" s="10" t="s">
        <v>59</v>
      </c>
      <c r="H12" s="7" t="s">
        <v>60</v>
      </c>
      <c r="I12" s="8">
        <v>3000</v>
      </c>
      <c r="J12" s="8">
        <v>3000</v>
      </c>
      <c r="K12" s="8">
        <v>0</v>
      </c>
      <c r="L12" s="11" t="s">
        <v>27</v>
      </c>
    </row>
    <row r="13" spans="1:12" ht="10.5">
      <c r="A13" s="6" t="s">
        <v>61</v>
      </c>
      <c r="B13" s="7" t="s">
        <v>62</v>
      </c>
      <c r="C13" s="8">
        <v>1084808</v>
      </c>
      <c r="D13" s="8">
        <v>1176208</v>
      </c>
      <c r="E13" s="8">
        <v>-91400</v>
      </c>
      <c r="F13" s="9" t="s">
        <v>360</v>
      </c>
      <c r="G13" s="10" t="s">
        <v>27</v>
      </c>
      <c r="H13" s="7" t="s">
        <v>27</v>
      </c>
      <c r="I13" s="8" t="s">
        <v>27</v>
      </c>
      <c r="J13" s="8" t="s">
        <v>27</v>
      </c>
      <c r="K13" s="8" t="s">
        <v>27</v>
      </c>
      <c r="L13" s="11" t="s">
        <v>27</v>
      </c>
    </row>
    <row r="39" spans="1:12" ht="10.5" customHeight="1">
      <c r="A39" s="7" t="s">
        <v>372</v>
      </c>
      <c r="C39" s="8" t="s">
        <v>369</v>
      </c>
      <c r="D39" s="8" t="s">
        <v>171</v>
      </c>
      <c r="E39" s="8" t="s">
        <v>370</v>
      </c>
      <c r="F39" s="9" t="str">
        <f>F40</f>
        <v>1.62%</v>
      </c>
      <c r="G39" s="12" t="s">
        <v>372</v>
      </c>
      <c r="I39" s="8" t="s">
        <v>369</v>
      </c>
      <c r="J39" s="8" t="s">
        <v>171</v>
      </c>
      <c r="K39" s="8" t="s">
        <v>370</v>
      </c>
      <c r="L39" s="11" t="str">
        <f>L40</f>
        <v>1.62%</v>
      </c>
    </row>
    <row r="40" spans="1:12" ht="10.5" customHeight="1">
      <c r="A40" s="22" t="s">
        <v>373</v>
      </c>
      <c r="B40" s="23"/>
      <c r="C40" s="24"/>
      <c r="D40" s="24"/>
      <c r="E40" s="24"/>
      <c r="F40" s="25" t="s">
        <v>371</v>
      </c>
      <c r="G40" s="43" t="s">
        <v>373</v>
      </c>
      <c r="H40" s="23"/>
      <c r="I40" s="24"/>
      <c r="J40" s="24"/>
      <c r="K40" s="24"/>
      <c r="L40" s="29" t="s">
        <v>371</v>
      </c>
    </row>
    <row r="41" spans="1:12" ht="10.5" customHeight="1">
      <c r="A41" s="34" t="s">
        <v>374</v>
      </c>
      <c r="B41" s="35" t="s">
        <v>375</v>
      </c>
      <c r="C41" s="37" t="s">
        <v>27</v>
      </c>
      <c r="D41" s="37" t="s">
        <v>27</v>
      </c>
      <c r="E41" s="37" t="s">
        <v>27</v>
      </c>
      <c r="F41" s="39" t="s">
        <v>27</v>
      </c>
      <c r="G41" s="40" t="s">
        <v>376</v>
      </c>
      <c r="H41" s="35" t="s">
        <v>377</v>
      </c>
      <c r="I41" s="37" t="s">
        <v>27</v>
      </c>
      <c r="J41" s="37" t="s">
        <v>27</v>
      </c>
      <c r="K41" s="37" t="s">
        <v>27</v>
      </c>
      <c r="L41" s="42" t="s">
        <v>27</v>
      </c>
    </row>
    <row r="42" spans="1:12" ht="10.5" customHeight="1">
      <c r="A42" s="33" t="s">
        <v>378</v>
      </c>
      <c r="B42" s="31" t="s">
        <v>379</v>
      </c>
      <c r="C42" s="36" t="s">
        <v>27</v>
      </c>
      <c r="D42" s="36" t="s">
        <v>27</v>
      </c>
      <c r="E42" s="36" t="s">
        <v>27</v>
      </c>
      <c r="F42" s="38" t="s">
        <v>27</v>
      </c>
      <c r="G42" s="44" t="s">
        <v>380</v>
      </c>
      <c r="H42" s="31" t="s">
        <v>381</v>
      </c>
      <c r="I42" s="36" t="s">
        <v>27</v>
      </c>
      <c r="J42" s="36" t="s">
        <v>27</v>
      </c>
      <c r="K42" s="36" t="s">
        <v>27</v>
      </c>
      <c r="L42" s="41" t="s">
        <v>27</v>
      </c>
    </row>
  </sheetData>
  <sheetProtection/>
  <mergeCells count="4">
    <mergeCell ref="I1:L1"/>
    <mergeCell ref="A1:B1"/>
    <mergeCell ref="C1:F1"/>
    <mergeCell ref="G1:H1"/>
  </mergeCells>
  <printOptions horizontalCentered="1"/>
  <pageMargins left="0.3937007874015748" right="0.3937007874015748" top="1.2598425196850394" bottom="0.5905511811023623" header="0.4724409448818898" footer="0.31496062992125984"/>
  <pageSetup firstPageNumber="1" useFirstPageNumber="1" horizontalDpi="600" verticalDpi="600" orientation="landscape" paperSize="9" r:id="rId1"/>
  <headerFooter alignWithMargins="0">
    <oddHeader>&amp;L&amp;C&amp;14&amp;U臺中市龍井區公所&amp;9&amp;U
&amp;16&amp;U經費類平衡表
&amp;12&amp;U中華民國102年8月31日&amp;R&amp;9
第&amp;P頁</oddHeader>
    <oddFooter>&amp;L&amp;C&amp;R報表編號：arf30　列印日期：102/9/11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N42"/>
  <sheetViews>
    <sheetView workbookViewId="0" topLeftCell="A1">
      <selection activeCell="E24" sqref="E24"/>
    </sheetView>
  </sheetViews>
  <sheetFormatPr defaultColWidth="9.33203125" defaultRowHeight="10.5"/>
  <cols>
    <col min="1" max="1" width="20.83203125" style="6" customWidth="1"/>
    <col min="2" max="2" width="10.83203125" style="7" customWidth="1"/>
    <col min="3" max="5" width="16.83203125" style="8" customWidth="1"/>
    <col min="6" max="6" width="10.83203125" style="9" customWidth="1"/>
    <col min="7" max="7" width="20.83203125" style="10" customWidth="1"/>
    <col min="8" max="8" width="10.83203125" style="7" customWidth="1"/>
    <col min="9" max="11" width="16.83203125" style="8" customWidth="1"/>
    <col min="12" max="12" width="10.83203125" style="11" customWidth="1"/>
    <col min="13" max="14" width="9.66015625" style="1" customWidth="1"/>
    <col min="15" max="15" width="9" style="1" customWidth="1"/>
    <col min="16" max="16" width="11.66015625" style="1" customWidth="1"/>
    <col min="17" max="17" width="11.33203125" style="1" customWidth="1"/>
    <col min="18" max="18" width="8.83203125" style="1" customWidth="1"/>
    <col min="19" max="19" width="13.83203125" style="1" customWidth="1"/>
    <col min="20" max="16384" width="9.33203125" style="1" customWidth="1"/>
  </cols>
  <sheetData>
    <row r="1" spans="1:14" s="3" customFormat="1" ht="19.5" customHeight="1">
      <c r="A1" s="45" t="s">
        <v>10</v>
      </c>
      <c r="B1" s="45"/>
      <c r="C1" s="45" t="s">
        <v>11</v>
      </c>
      <c r="D1" s="45"/>
      <c r="E1" s="45"/>
      <c r="F1" s="46"/>
      <c r="G1" s="47" t="s">
        <v>12</v>
      </c>
      <c r="H1" s="48"/>
      <c r="I1" s="45" t="s">
        <v>11</v>
      </c>
      <c r="J1" s="45"/>
      <c r="K1" s="45"/>
      <c r="L1" s="45"/>
      <c r="M1" s="2"/>
      <c r="N1" s="2"/>
    </row>
    <row r="2" spans="1:12" s="2" customFormat="1" ht="19.5" customHeight="1">
      <c r="A2" s="19" t="s">
        <v>13</v>
      </c>
      <c r="B2" s="19" t="s">
        <v>14</v>
      </c>
      <c r="C2" s="20" t="s">
        <v>15</v>
      </c>
      <c r="D2" s="20" t="s">
        <v>16</v>
      </c>
      <c r="E2" s="20" t="s">
        <v>17</v>
      </c>
      <c r="F2" s="4" t="s">
        <v>18</v>
      </c>
      <c r="G2" s="21" t="s">
        <v>13</v>
      </c>
      <c r="H2" s="19" t="s">
        <v>14</v>
      </c>
      <c r="I2" s="20" t="s">
        <v>15</v>
      </c>
      <c r="J2" s="20" t="s">
        <v>16</v>
      </c>
      <c r="K2" s="20" t="s">
        <v>17</v>
      </c>
      <c r="L2" s="5" t="s">
        <v>18</v>
      </c>
    </row>
    <row r="3" ht="3" customHeight="1"/>
    <row r="4" spans="1:12" ht="10.5">
      <c r="A4" s="6" t="s">
        <v>19</v>
      </c>
      <c r="B4" s="7" t="s">
        <v>20</v>
      </c>
      <c r="C4" s="8">
        <v>104717702</v>
      </c>
      <c r="D4" s="8">
        <v>92217076</v>
      </c>
      <c r="E4" s="8">
        <v>12500626</v>
      </c>
      <c r="F4" s="9" t="s">
        <v>382</v>
      </c>
      <c r="G4" s="10" t="s">
        <v>22</v>
      </c>
      <c r="H4" s="7" t="s">
        <v>23</v>
      </c>
      <c r="I4" s="8">
        <v>18426829</v>
      </c>
      <c r="J4" s="8">
        <v>18130621</v>
      </c>
      <c r="K4" s="8">
        <v>296208</v>
      </c>
      <c r="L4" s="11" t="s">
        <v>383</v>
      </c>
    </row>
    <row r="5" spans="1:12" ht="10.5">
      <c r="A5" s="6" t="s">
        <v>25</v>
      </c>
      <c r="B5" s="7" t="s">
        <v>26</v>
      </c>
      <c r="C5" s="8">
        <v>46395867</v>
      </c>
      <c r="D5" s="8">
        <v>43474311</v>
      </c>
      <c r="E5" s="8">
        <v>2921556</v>
      </c>
      <c r="F5" s="9" t="s">
        <v>384</v>
      </c>
      <c r="G5" s="10" t="s">
        <v>28</v>
      </c>
      <c r="H5" s="7" t="s">
        <v>29</v>
      </c>
      <c r="I5" s="8">
        <v>1136158</v>
      </c>
      <c r="J5" s="8">
        <v>1084808</v>
      </c>
      <c r="K5" s="8">
        <v>51350</v>
      </c>
      <c r="L5" s="11" t="s">
        <v>385</v>
      </c>
    </row>
    <row r="6" spans="1:12" ht="10.5">
      <c r="A6" s="6" t="s">
        <v>31</v>
      </c>
      <c r="B6" s="7" t="s">
        <v>32</v>
      </c>
      <c r="C6" s="8">
        <v>58552499</v>
      </c>
      <c r="D6" s="8">
        <v>58564759</v>
      </c>
      <c r="E6" s="8">
        <v>-12260</v>
      </c>
      <c r="F6" s="9" t="s">
        <v>386</v>
      </c>
      <c r="G6" s="10" t="s">
        <v>33</v>
      </c>
      <c r="H6" s="7" t="s">
        <v>34</v>
      </c>
      <c r="I6" s="8">
        <v>27746020</v>
      </c>
      <c r="J6" s="8">
        <v>28231343</v>
      </c>
      <c r="K6" s="8">
        <v>-485323</v>
      </c>
      <c r="L6" s="11" t="s">
        <v>387</v>
      </c>
    </row>
    <row r="7" spans="1:12" ht="10.5">
      <c r="A7" s="6" t="s">
        <v>36</v>
      </c>
      <c r="B7" s="7" t="s">
        <v>37</v>
      </c>
      <c r="C7" s="8">
        <v>300000</v>
      </c>
      <c r="D7" s="8">
        <v>300000</v>
      </c>
      <c r="E7" s="8">
        <v>0</v>
      </c>
      <c r="F7" s="9" t="s">
        <v>27</v>
      </c>
      <c r="G7" s="10" t="s">
        <v>38</v>
      </c>
      <c r="H7" s="7" t="s">
        <v>39</v>
      </c>
      <c r="I7" s="8">
        <v>58744853</v>
      </c>
      <c r="J7" s="8">
        <v>46055112</v>
      </c>
      <c r="K7" s="8">
        <v>12689741</v>
      </c>
      <c r="L7" s="11" t="s">
        <v>388</v>
      </c>
    </row>
    <row r="8" spans="1:12" ht="10.5">
      <c r="A8" s="6" t="s">
        <v>41</v>
      </c>
      <c r="B8" s="7" t="s">
        <v>42</v>
      </c>
      <c r="C8" s="8">
        <v>13942000</v>
      </c>
      <c r="D8" s="8">
        <v>582000</v>
      </c>
      <c r="E8" s="8">
        <v>13360000</v>
      </c>
      <c r="F8" s="9" t="s">
        <v>389</v>
      </c>
      <c r="G8" s="10" t="s">
        <v>43</v>
      </c>
      <c r="H8" s="7" t="s">
        <v>44</v>
      </c>
      <c r="I8" s="8">
        <v>88765000</v>
      </c>
      <c r="J8" s="8">
        <v>115135000</v>
      </c>
      <c r="K8" s="8">
        <v>-26370000</v>
      </c>
      <c r="L8" s="11" t="s">
        <v>390</v>
      </c>
    </row>
    <row r="9" spans="1:12" ht="10.5">
      <c r="A9" s="6" t="s">
        <v>45</v>
      </c>
      <c r="B9" s="7" t="s">
        <v>46</v>
      </c>
      <c r="C9" s="8">
        <v>100000</v>
      </c>
      <c r="D9" s="8">
        <v>100000</v>
      </c>
      <c r="E9" s="8">
        <v>0</v>
      </c>
      <c r="F9" s="9" t="s">
        <v>27</v>
      </c>
      <c r="G9" s="10" t="s">
        <v>47</v>
      </c>
      <c r="H9" s="7" t="s">
        <v>48</v>
      </c>
      <c r="I9" s="8">
        <v>262942142</v>
      </c>
      <c r="J9" s="8">
        <v>236562142</v>
      </c>
      <c r="K9" s="8">
        <v>26380000</v>
      </c>
      <c r="L9" s="11" t="s">
        <v>391</v>
      </c>
    </row>
    <row r="10" spans="1:12" ht="10.5">
      <c r="A10" s="6" t="s">
        <v>49</v>
      </c>
      <c r="B10" s="7" t="s">
        <v>50</v>
      </c>
      <c r="C10" s="8">
        <v>3000</v>
      </c>
      <c r="D10" s="8">
        <v>3000</v>
      </c>
      <c r="E10" s="8">
        <v>0</v>
      </c>
      <c r="F10" s="9" t="s">
        <v>27</v>
      </c>
      <c r="G10" s="10" t="s">
        <v>51</v>
      </c>
      <c r="H10" s="7" t="s">
        <v>52</v>
      </c>
      <c r="I10" s="8">
        <v>1047618</v>
      </c>
      <c r="J10" s="8">
        <v>1047618</v>
      </c>
      <c r="K10" s="8">
        <v>0</v>
      </c>
      <c r="L10" s="11" t="s">
        <v>27</v>
      </c>
    </row>
    <row r="11" spans="1:12" ht="10.5">
      <c r="A11" s="6" t="s">
        <v>53</v>
      </c>
      <c r="B11" s="7" t="s">
        <v>54</v>
      </c>
      <c r="C11" s="8">
        <v>88765000</v>
      </c>
      <c r="D11" s="8">
        <v>115135000</v>
      </c>
      <c r="E11" s="8">
        <v>-26370000</v>
      </c>
      <c r="F11" s="9" t="s">
        <v>390</v>
      </c>
      <c r="G11" s="10" t="s">
        <v>55</v>
      </c>
      <c r="H11" s="7" t="s">
        <v>56</v>
      </c>
      <c r="I11" s="8">
        <v>57504881</v>
      </c>
      <c r="J11" s="8">
        <v>57517141</v>
      </c>
      <c r="K11" s="8">
        <v>-12260</v>
      </c>
      <c r="L11" s="11" t="s">
        <v>386</v>
      </c>
    </row>
    <row r="12" spans="1:12" ht="10.5">
      <c r="A12" s="6" t="s">
        <v>57</v>
      </c>
      <c r="B12" s="7" t="s">
        <v>58</v>
      </c>
      <c r="C12" s="8">
        <v>202404275</v>
      </c>
      <c r="D12" s="8">
        <v>192305831</v>
      </c>
      <c r="E12" s="8">
        <v>10098444</v>
      </c>
      <c r="F12" s="9" t="s">
        <v>392</v>
      </c>
      <c r="G12" s="10" t="s">
        <v>59</v>
      </c>
      <c r="H12" s="7" t="s">
        <v>60</v>
      </c>
      <c r="I12" s="8">
        <v>3000</v>
      </c>
      <c r="J12" s="8">
        <v>3000</v>
      </c>
      <c r="K12" s="8">
        <v>0</v>
      </c>
      <c r="L12" s="11" t="s">
        <v>27</v>
      </c>
    </row>
    <row r="13" spans="1:12" ht="10.5">
      <c r="A13" s="6" t="s">
        <v>61</v>
      </c>
      <c r="B13" s="7" t="s">
        <v>62</v>
      </c>
      <c r="C13" s="8">
        <v>1136158</v>
      </c>
      <c r="D13" s="8">
        <v>1084808</v>
      </c>
      <c r="E13" s="8">
        <v>51350</v>
      </c>
      <c r="F13" s="9" t="s">
        <v>385</v>
      </c>
      <c r="G13" s="10" t="s">
        <v>27</v>
      </c>
      <c r="H13" s="7" t="s">
        <v>27</v>
      </c>
      <c r="I13" s="8" t="s">
        <v>27</v>
      </c>
      <c r="J13" s="8" t="s">
        <v>27</v>
      </c>
      <c r="K13" s="8" t="s">
        <v>27</v>
      </c>
      <c r="L13" s="11" t="s">
        <v>27</v>
      </c>
    </row>
    <row r="39" spans="1:12" ht="10.5" customHeight="1">
      <c r="A39" s="7" t="s">
        <v>396</v>
      </c>
      <c r="C39" s="8" t="s">
        <v>393</v>
      </c>
      <c r="D39" s="8" t="s">
        <v>369</v>
      </c>
      <c r="E39" s="8" t="s">
        <v>394</v>
      </c>
      <c r="F39" s="9" t="str">
        <f>F40</f>
        <v>2.49%</v>
      </c>
      <c r="G39" s="12" t="s">
        <v>396</v>
      </c>
      <c r="I39" s="8" t="s">
        <v>393</v>
      </c>
      <c r="J39" s="8" t="s">
        <v>369</v>
      </c>
      <c r="K39" s="8" t="s">
        <v>394</v>
      </c>
      <c r="L39" s="11" t="str">
        <f>L40</f>
        <v>2.49%</v>
      </c>
    </row>
    <row r="40" spans="1:12" ht="10.5" customHeight="1">
      <c r="A40" s="22" t="s">
        <v>397</v>
      </c>
      <c r="B40" s="23"/>
      <c r="C40" s="24"/>
      <c r="D40" s="24"/>
      <c r="E40" s="24"/>
      <c r="F40" s="25" t="s">
        <v>395</v>
      </c>
      <c r="G40" s="43" t="s">
        <v>397</v>
      </c>
      <c r="H40" s="23"/>
      <c r="I40" s="24"/>
      <c r="J40" s="24"/>
      <c r="K40" s="24"/>
      <c r="L40" s="29" t="s">
        <v>395</v>
      </c>
    </row>
    <row r="41" spans="1:12" ht="10.5" customHeight="1">
      <c r="A41" s="34" t="s">
        <v>398</v>
      </c>
      <c r="B41" s="35" t="s">
        <v>399</v>
      </c>
      <c r="C41" s="37" t="s">
        <v>27</v>
      </c>
      <c r="D41" s="37" t="s">
        <v>27</v>
      </c>
      <c r="E41" s="37" t="s">
        <v>27</v>
      </c>
      <c r="F41" s="39" t="s">
        <v>27</v>
      </c>
      <c r="G41" s="40" t="s">
        <v>400</v>
      </c>
      <c r="H41" s="35" t="s">
        <v>401</v>
      </c>
      <c r="I41" s="37" t="s">
        <v>27</v>
      </c>
      <c r="J41" s="37" t="s">
        <v>27</v>
      </c>
      <c r="K41" s="37" t="s">
        <v>27</v>
      </c>
      <c r="L41" s="42" t="s">
        <v>27</v>
      </c>
    </row>
    <row r="42" spans="1:12" ht="10.5" customHeight="1">
      <c r="A42" s="33" t="s">
        <v>402</v>
      </c>
      <c r="B42" s="31" t="s">
        <v>403</v>
      </c>
      <c r="C42" s="36" t="s">
        <v>27</v>
      </c>
      <c r="D42" s="36" t="s">
        <v>27</v>
      </c>
      <c r="E42" s="36" t="s">
        <v>27</v>
      </c>
      <c r="F42" s="38" t="s">
        <v>27</v>
      </c>
      <c r="G42" s="44" t="s">
        <v>404</v>
      </c>
      <c r="H42" s="31" t="s">
        <v>405</v>
      </c>
      <c r="I42" s="36" t="s">
        <v>27</v>
      </c>
      <c r="J42" s="36" t="s">
        <v>27</v>
      </c>
      <c r="K42" s="36" t="s">
        <v>27</v>
      </c>
      <c r="L42" s="41" t="s">
        <v>27</v>
      </c>
    </row>
  </sheetData>
  <sheetProtection/>
  <mergeCells count="4">
    <mergeCell ref="I1:L1"/>
    <mergeCell ref="A1:B1"/>
    <mergeCell ref="C1:F1"/>
    <mergeCell ref="G1:H1"/>
  </mergeCells>
  <printOptions horizontalCentered="1"/>
  <pageMargins left="0.3937007874015748" right="0.3937007874015748" top="1.2598425196850394" bottom="0.5905511811023623" header="0.4724409448818898" footer="0.31496062992125984"/>
  <pageSetup firstPageNumber="1" useFirstPageNumber="1" horizontalDpi="600" verticalDpi="600" orientation="landscape" paperSize="9" r:id="rId1"/>
  <headerFooter alignWithMargins="0">
    <oddHeader>&amp;L&amp;C&amp;14&amp;U臺中市龍井區公所&amp;9&amp;U
&amp;16&amp;U經費類平衡表
&amp;12&amp;U中華民國102年9月30日&amp;R&amp;9
第&amp;P頁</oddHeader>
    <oddFooter>&amp;L&amp;C&amp;R報表編號：arf30　列印日期：102/10/9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N42"/>
  <sheetViews>
    <sheetView workbookViewId="0" topLeftCell="A1">
      <selection activeCell="E24" sqref="E24"/>
    </sheetView>
  </sheetViews>
  <sheetFormatPr defaultColWidth="9.33203125" defaultRowHeight="10.5"/>
  <cols>
    <col min="1" max="1" width="20.83203125" style="6" customWidth="1"/>
    <col min="2" max="2" width="10.83203125" style="7" customWidth="1"/>
    <col min="3" max="5" width="16.83203125" style="8" customWidth="1"/>
    <col min="6" max="6" width="10.83203125" style="9" customWidth="1"/>
    <col min="7" max="7" width="20.83203125" style="10" customWidth="1"/>
    <col min="8" max="8" width="10.83203125" style="7" customWidth="1"/>
    <col min="9" max="11" width="16.83203125" style="8" customWidth="1"/>
    <col min="12" max="12" width="10.83203125" style="11" customWidth="1"/>
    <col min="13" max="14" width="9.66015625" style="1" customWidth="1"/>
    <col min="15" max="15" width="9" style="1" customWidth="1"/>
    <col min="16" max="16" width="11.66015625" style="1" customWidth="1"/>
    <col min="17" max="17" width="11.33203125" style="1" customWidth="1"/>
    <col min="18" max="18" width="8.83203125" style="1" customWidth="1"/>
    <col min="19" max="19" width="13.83203125" style="1" customWidth="1"/>
    <col min="20" max="16384" width="9.33203125" style="1" customWidth="1"/>
  </cols>
  <sheetData>
    <row r="1" spans="1:14" s="3" customFormat="1" ht="19.5" customHeight="1">
      <c r="A1" s="45" t="s">
        <v>10</v>
      </c>
      <c r="B1" s="45"/>
      <c r="C1" s="45" t="s">
        <v>11</v>
      </c>
      <c r="D1" s="45"/>
      <c r="E1" s="45"/>
      <c r="F1" s="46"/>
      <c r="G1" s="47" t="s">
        <v>12</v>
      </c>
      <c r="H1" s="48"/>
      <c r="I1" s="45" t="s">
        <v>11</v>
      </c>
      <c r="J1" s="45"/>
      <c r="K1" s="45"/>
      <c r="L1" s="45"/>
      <c r="M1" s="2"/>
      <c r="N1" s="2"/>
    </row>
    <row r="2" spans="1:12" s="2" customFormat="1" ht="19.5" customHeight="1">
      <c r="A2" s="19" t="s">
        <v>13</v>
      </c>
      <c r="B2" s="19" t="s">
        <v>14</v>
      </c>
      <c r="C2" s="20" t="s">
        <v>15</v>
      </c>
      <c r="D2" s="20" t="s">
        <v>16</v>
      </c>
      <c r="E2" s="20" t="s">
        <v>17</v>
      </c>
      <c r="F2" s="4" t="s">
        <v>18</v>
      </c>
      <c r="G2" s="21" t="s">
        <v>13</v>
      </c>
      <c r="H2" s="19" t="s">
        <v>14</v>
      </c>
      <c r="I2" s="20" t="s">
        <v>15</v>
      </c>
      <c r="J2" s="20" t="s">
        <v>16</v>
      </c>
      <c r="K2" s="20" t="s">
        <v>17</v>
      </c>
      <c r="L2" s="5" t="s">
        <v>18</v>
      </c>
    </row>
    <row r="3" ht="3" customHeight="1"/>
    <row r="4" spans="1:12" ht="10.5">
      <c r="A4" s="6" t="s">
        <v>19</v>
      </c>
      <c r="B4" s="7" t="s">
        <v>20</v>
      </c>
      <c r="C4" s="8">
        <v>77403784</v>
      </c>
      <c r="D4" s="8">
        <v>104717702</v>
      </c>
      <c r="E4" s="8">
        <v>-27313918</v>
      </c>
      <c r="F4" s="9" t="s">
        <v>406</v>
      </c>
      <c r="G4" s="10" t="s">
        <v>22</v>
      </c>
      <c r="H4" s="7" t="s">
        <v>23</v>
      </c>
      <c r="I4" s="8">
        <v>17609801</v>
      </c>
      <c r="J4" s="8">
        <v>18426829</v>
      </c>
      <c r="K4" s="8">
        <v>-817028</v>
      </c>
      <c r="L4" s="11" t="s">
        <v>407</v>
      </c>
    </row>
    <row r="5" spans="1:12" ht="10.5">
      <c r="A5" s="6" t="s">
        <v>25</v>
      </c>
      <c r="B5" s="7" t="s">
        <v>26</v>
      </c>
      <c r="C5" s="8">
        <v>55665234</v>
      </c>
      <c r="D5" s="8">
        <v>46395867</v>
      </c>
      <c r="E5" s="8">
        <v>9269367</v>
      </c>
      <c r="F5" s="9" t="s">
        <v>408</v>
      </c>
      <c r="G5" s="10" t="s">
        <v>28</v>
      </c>
      <c r="H5" s="7" t="s">
        <v>29</v>
      </c>
      <c r="I5" s="8">
        <v>1136158</v>
      </c>
      <c r="J5" s="8">
        <v>1136158</v>
      </c>
      <c r="K5" s="8">
        <v>0</v>
      </c>
      <c r="L5" s="11" t="s">
        <v>27</v>
      </c>
    </row>
    <row r="6" spans="1:12" ht="10.5">
      <c r="A6" s="6" t="s">
        <v>31</v>
      </c>
      <c r="B6" s="7" t="s">
        <v>32</v>
      </c>
      <c r="C6" s="8">
        <v>48235289</v>
      </c>
      <c r="D6" s="8">
        <v>58552499</v>
      </c>
      <c r="E6" s="8">
        <v>-10317210</v>
      </c>
      <c r="F6" s="9" t="s">
        <v>409</v>
      </c>
      <c r="G6" s="10" t="s">
        <v>33</v>
      </c>
      <c r="H6" s="7" t="s">
        <v>34</v>
      </c>
      <c r="I6" s="8">
        <v>18236075</v>
      </c>
      <c r="J6" s="8">
        <v>27746020</v>
      </c>
      <c r="K6" s="8">
        <v>-9509945</v>
      </c>
      <c r="L6" s="11" t="s">
        <v>410</v>
      </c>
    </row>
    <row r="7" spans="1:12" ht="10.5">
      <c r="A7" s="6" t="s">
        <v>36</v>
      </c>
      <c r="B7" s="7" t="s">
        <v>37</v>
      </c>
      <c r="C7" s="8">
        <v>300000</v>
      </c>
      <c r="D7" s="8">
        <v>300000</v>
      </c>
      <c r="E7" s="8">
        <v>0</v>
      </c>
      <c r="F7" s="9" t="s">
        <v>27</v>
      </c>
      <c r="G7" s="10" t="s">
        <v>38</v>
      </c>
      <c r="H7" s="7" t="s">
        <v>39</v>
      </c>
      <c r="I7" s="8">
        <v>41757908</v>
      </c>
      <c r="J7" s="8">
        <v>58744853</v>
      </c>
      <c r="K7" s="8">
        <v>-16986945</v>
      </c>
      <c r="L7" s="11" t="s">
        <v>411</v>
      </c>
    </row>
    <row r="8" spans="1:12" ht="10.5">
      <c r="A8" s="6" t="s">
        <v>41</v>
      </c>
      <c r="B8" s="7" t="s">
        <v>42</v>
      </c>
      <c r="C8" s="8">
        <v>14331175</v>
      </c>
      <c r="D8" s="8">
        <v>13942000</v>
      </c>
      <c r="E8" s="8">
        <v>389175</v>
      </c>
      <c r="F8" s="9" t="s">
        <v>412</v>
      </c>
      <c r="G8" s="10" t="s">
        <v>43</v>
      </c>
      <c r="H8" s="7" t="s">
        <v>44</v>
      </c>
      <c r="I8" s="8">
        <v>55593000</v>
      </c>
      <c r="J8" s="8">
        <v>88765000</v>
      </c>
      <c r="K8" s="8">
        <v>-33172000</v>
      </c>
      <c r="L8" s="11" t="s">
        <v>413</v>
      </c>
    </row>
    <row r="9" spans="1:12" ht="10.5">
      <c r="A9" s="6" t="s">
        <v>45</v>
      </c>
      <c r="B9" s="7" t="s">
        <v>46</v>
      </c>
      <c r="C9" s="8">
        <v>100000</v>
      </c>
      <c r="D9" s="8">
        <v>100000</v>
      </c>
      <c r="E9" s="8">
        <v>0</v>
      </c>
      <c r="F9" s="9" t="s">
        <v>27</v>
      </c>
      <c r="G9" s="10" t="s">
        <v>47</v>
      </c>
      <c r="H9" s="7" t="s">
        <v>48</v>
      </c>
      <c r="I9" s="8">
        <v>296734742</v>
      </c>
      <c r="J9" s="8">
        <v>262942142</v>
      </c>
      <c r="K9" s="8">
        <v>33792600</v>
      </c>
      <c r="L9" s="11" t="s">
        <v>308</v>
      </c>
    </row>
    <row r="10" spans="1:12" ht="10.5">
      <c r="A10" s="6" t="s">
        <v>49</v>
      </c>
      <c r="B10" s="7" t="s">
        <v>50</v>
      </c>
      <c r="C10" s="8">
        <v>3000</v>
      </c>
      <c r="D10" s="8">
        <v>3000</v>
      </c>
      <c r="E10" s="8">
        <v>0</v>
      </c>
      <c r="F10" s="9" t="s">
        <v>27</v>
      </c>
      <c r="G10" s="10" t="s">
        <v>51</v>
      </c>
      <c r="H10" s="7" t="s">
        <v>52</v>
      </c>
      <c r="I10" s="8">
        <v>1047618</v>
      </c>
      <c r="J10" s="8">
        <v>1047618</v>
      </c>
      <c r="K10" s="8">
        <v>0</v>
      </c>
      <c r="L10" s="11" t="s">
        <v>27</v>
      </c>
    </row>
    <row r="11" spans="1:12" ht="10.5">
      <c r="A11" s="6" t="s">
        <v>53</v>
      </c>
      <c r="B11" s="7" t="s">
        <v>54</v>
      </c>
      <c r="C11" s="8">
        <v>55593000</v>
      </c>
      <c r="D11" s="8">
        <v>88765000</v>
      </c>
      <c r="E11" s="8">
        <v>-33172000</v>
      </c>
      <c r="F11" s="9" t="s">
        <v>413</v>
      </c>
      <c r="G11" s="10" t="s">
        <v>55</v>
      </c>
      <c r="H11" s="7" t="s">
        <v>56</v>
      </c>
      <c r="I11" s="8">
        <v>47187671</v>
      </c>
      <c r="J11" s="8">
        <v>57504881</v>
      </c>
      <c r="K11" s="8">
        <v>-10317210</v>
      </c>
      <c r="L11" s="11" t="s">
        <v>414</v>
      </c>
    </row>
    <row r="12" spans="1:12" ht="10.5">
      <c r="A12" s="6" t="s">
        <v>57</v>
      </c>
      <c r="B12" s="7" t="s">
        <v>58</v>
      </c>
      <c r="C12" s="8">
        <v>226538333</v>
      </c>
      <c r="D12" s="8">
        <v>202404275</v>
      </c>
      <c r="E12" s="8">
        <v>24134058</v>
      </c>
      <c r="F12" s="9" t="s">
        <v>415</v>
      </c>
      <c r="G12" s="10" t="s">
        <v>59</v>
      </c>
      <c r="H12" s="7" t="s">
        <v>60</v>
      </c>
      <c r="I12" s="8">
        <v>3000</v>
      </c>
      <c r="J12" s="8">
        <v>3000</v>
      </c>
      <c r="K12" s="8">
        <v>0</v>
      </c>
      <c r="L12" s="11" t="s">
        <v>27</v>
      </c>
    </row>
    <row r="13" spans="1:12" ht="10.5">
      <c r="A13" s="6" t="s">
        <v>61</v>
      </c>
      <c r="B13" s="7" t="s">
        <v>62</v>
      </c>
      <c r="C13" s="8">
        <v>1136158</v>
      </c>
      <c r="D13" s="8">
        <v>1136158</v>
      </c>
      <c r="E13" s="8">
        <v>0</v>
      </c>
      <c r="F13" s="9" t="s">
        <v>27</v>
      </c>
      <c r="G13" s="10" t="s">
        <v>27</v>
      </c>
      <c r="H13" s="7" t="s">
        <v>27</v>
      </c>
      <c r="I13" s="8" t="s">
        <v>27</v>
      </c>
      <c r="J13" s="8" t="s">
        <v>27</v>
      </c>
      <c r="K13" s="8" t="s">
        <v>27</v>
      </c>
      <c r="L13" s="11" t="s">
        <v>27</v>
      </c>
    </row>
    <row r="39" spans="1:12" ht="10.5" customHeight="1">
      <c r="A39" s="7" t="s">
        <v>419</v>
      </c>
      <c r="C39" s="8" t="s">
        <v>416</v>
      </c>
      <c r="D39" s="8" t="s">
        <v>393</v>
      </c>
      <c r="E39" s="8" t="s">
        <v>417</v>
      </c>
      <c r="F39" s="9" t="str">
        <f>F40</f>
        <v>-7.17%</v>
      </c>
      <c r="G39" s="12" t="s">
        <v>419</v>
      </c>
      <c r="I39" s="8" t="s">
        <v>416</v>
      </c>
      <c r="J39" s="8" t="s">
        <v>393</v>
      </c>
      <c r="K39" s="8" t="s">
        <v>417</v>
      </c>
      <c r="L39" s="11" t="str">
        <f>L40</f>
        <v>-7.17%</v>
      </c>
    </row>
    <row r="40" spans="1:12" ht="10.5" customHeight="1">
      <c r="A40" s="22" t="s">
        <v>420</v>
      </c>
      <c r="B40" s="23"/>
      <c r="C40" s="24"/>
      <c r="D40" s="24"/>
      <c r="E40" s="24"/>
      <c r="F40" s="25" t="s">
        <v>418</v>
      </c>
      <c r="G40" s="43" t="s">
        <v>420</v>
      </c>
      <c r="H40" s="23"/>
      <c r="I40" s="24"/>
      <c r="J40" s="24"/>
      <c r="K40" s="24"/>
      <c r="L40" s="29" t="s">
        <v>418</v>
      </c>
    </row>
    <row r="41" spans="1:12" ht="10.5" customHeight="1">
      <c r="A41" s="34" t="s">
        <v>421</v>
      </c>
      <c r="B41" s="35" t="s">
        <v>422</v>
      </c>
      <c r="C41" s="37" t="s">
        <v>27</v>
      </c>
      <c r="D41" s="37" t="s">
        <v>27</v>
      </c>
      <c r="E41" s="37" t="s">
        <v>27</v>
      </c>
      <c r="F41" s="39" t="s">
        <v>27</v>
      </c>
      <c r="G41" s="40" t="s">
        <v>423</v>
      </c>
      <c r="H41" s="35" t="s">
        <v>424</v>
      </c>
      <c r="I41" s="37" t="s">
        <v>27</v>
      </c>
      <c r="J41" s="37" t="s">
        <v>27</v>
      </c>
      <c r="K41" s="37" t="s">
        <v>27</v>
      </c>
      <c r="L41" s="42" t="s">
        <v>27</v>
      </c>
    </row>
    <row r="42" spans="1:12" ht="10.5" customHeight="1">
      <c r="A42" s="33" t="s">
        <v>425</v>
      </c>
      <c r="B42" s="31" t="s">
        <v>426</v>
      </c>
      <c r="C42" s="36" t="s">
        <v>27</v>
      </c>
      <c r="D42" s="36" t="s">
        <v>27</v>
      </c>
      <c r="E42" s="36" t="s">
        <v>27</v>
      </c>
      <c r="F42" s="38" t="s">
        <v>27</v>
      </c>
      <c r="G42" s="44" t="s">
        <v>427</v>
      </c>
      <c r="H42" s="31" t="s">
        <v>428</v>
      </c>
      <c r="I42" s="36" t="s">
        <v>27</v>
      </c>
      <c r="J42" s="36" t="s">
        <v>27</v>
      </c>
      <c r="K42" s="36" t="s">
        <v>27</v>
      </c>
      <c r="L42" s="41" t="s">
        <v>27</v>
      </c>
    </row>
  </sheetData>
  <sheetProtection/>
  <mergeCells count="4">
    <mergeCell ref="I1:L1"/>
    <mergeCell ref="A1:B1"/>
    <mergeCell ref="C1:F1"/>
    <mergeCell ref="G1:H1"/>
  </mergeCells>
  <printOptions horizontalCentered="1"/>
  <pageMargins left="0.3937007874015748" right="0.3937007874015748" top="1.2598425196850394" bottom="0.5905511811023623" header="0.4724409448818898" footer="0.31496062992125984"/>
  <pageSetup firstPageNumber="1" useFirstPageNumber="1" horizontalDpi="600" verticalDpi="600" orientation="landscape" paperSize="9" r:id="rId1"/>
  <headerFooter alignWithMargins="0">
    <oddHeader>&amp;L&amp;C&amp;14&amp;U臺中市龍井區公所&amp;9&amp;U
&amp;16&amp;U經費類平衡表
&amp;12&amp;U中華民國102年10月31日&amp;R&amp;9
第&amp;P頁</oddHeader>
    <oddFooter>&amp;L&amp;C&amp;R報表編號：arf30　列印日期：102/11/18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N42"/>
  <sheetViews>
    <sheetView workbookViewId="0" topLeftCell="A1">
      <selection activeCell="G28" sqref="G28"/>
    </sheetView>
  </sheetViews>
  <sheetFormatPr defaultColWidth="9.33203125" defaultRowHeight="10.5"/>
  <cols>
    <col min="1" max="1" width="20.83203125" style="6" customWidth="1"/>
    <col min="2" max="2" width="10.83203125" style="7" customWidth="1"/>
    <col min="3" max="5" width="16.83203125" style="8" customWidth="1"/>
    <col min="6" max="6" width="10.83203125" style="9" customWidth="1"/>
    <col min="7" max="7" width="20.83203125" style="10" customWidth="1"/>
    <col min="8" max="8" width="10.83203125" style="7" customWidth="1"/>
    <col min="9" max="11" width="16.83203125" style="8" customWidth="1"/>
    <col min="12" max="12" width="10.83203125" style="11" customWidth="1"/>
    <col min="13" max="14" width="9.66015625" style="1" customWidth="1"/>
    <col min="15" max="15" width="9" style="1" customWidth="1"/>
    <col min="16" max="16" width="11.66015625" style="1" customWidth="1"/>
    <col min="17" max="17" width="11.33203125" style="1" customWidth="1"/>
    <col min="18" max="18" width="8.83203125" style="1" customWidth="1"/>
    <col min="19" max="19" width="13.83203125" style="1" customWidth="1"/>
    <col min="20" max="16384" width="9.33203125" style="1" customWidth="1"/>
  </cols>
  <sheetData>
    <row r="1" spans="1:14" s="3" customFormat="1" ht="19.5" customHeight="1">
      <c r="A1" s="45" t="s">
        <v>10</v>
      </c>
      <c r="B1" s="45"/>
      <c r="C1" s="45" t="s">
        <v>11</v>
      </c>
      <c r="D1" s="45"/>
      <c r="E1" s="45"/>
      <c r="F1" s="46"/>
      <c r="G1" s="47" t="s">
        <v>12</v>
      </c>
      <c r="H1" s="48"/>
      <c r="I1" s="45" t="s">
        <v>11</v>
      </c>
      <c r="J1" s="45"/>
      <c r="K1" s="45"/>
      <c r="L1" s="45"/>
      <c r="M1" s="2"/>
      <c r="N1" s="2"/>
    </row>
    <row r="2" spans="1:12" s="2" customFormat="1" ht="19.5" customHeight="1">
      <c r="A2" s="19" t="s">
        <v>13</v>
      </c>
      <c r="B2" s="19" t="s">
        <v>14</v>
      </c>
      <c r="C2" s="20" t="s">
        <v>15</v>
      </c>
      <c r="D2" s="20" t="s">
        <v>16</v>
      </c>
      <c r="E2" s="20" t="s">
        <v>17</v>
      </c>
      <c r="F2" s="4" t="s">
        <v>18</v>
      </c>
      <c r="G2" s="21" t="s">
        <v>13</v>
      </c>
      <c r="H2" s="19" t="s">
        <v>14</v>
      </c>
      <c r="I2" s="20" t="s">
        <v>15</v>
      </c>
      <c r="J2" s="20" t="s">
        <v>16</v>
      </c>
      <c r="K2" s="20" t="s">
        <v>17</v>
      </c>
      <c r="L2" s="5" t="s">
        <v>18</v>
      </c>
    </row>
    <row r="3" ht="3" customHeight="1"/>
    <row r="4" spans="1:12" ht="10.5">
      <c r="A4" s="6" t="s">
        <v>19</v>
      </c>
      <c r="B4" s="7" t="s">
        <v>20</v>
      </c>
      <c r="C4" s="8">
        <v>84169256</v>
      </c>
      <c r="D4" s="8">
        <v>77403784</v>
      </c>
      <c r="E4" s="8">
        <v>6765472</v>
      </c>
      <c r="F4" s="9" t="s">
        <v>429</v>
      </c>
      <c r="G4" s="10" t="s">
        <v>22</v>
      </c>
      <c r="H4" s="7" t="s">
        <v>23</v>
      </c>
      <c r="I4" s="8">
        <v>17696798</v>
      </c>
      <c r="J4" s="8">
        <v>17609801</v>
      </c>
      <c r="K4" s="8">
        <v>86997</v>
      </c>
      <c r="L4" s="11" t="s">
        <v>430</v>
      </c>
    </row>
    <row r="5" spans="1:12" ht="10.5">
      <c r="A5" s="6" t="s">
        <v>25</v>
      </c>
      <c r="B5" s="7" t="s">
        <v>26</v>
      </c>
      <c r="C5" s="8">
        <v>64546278</v>
      </c>
      <c r="D5" s="8">
        <v>55665234</v>
      </c>
      <c r="E5" s="8">
        <v>8881044</v>
      </c>
      <c r="F5" s="9" t="s">
        <v>431</v>
      </c>
      <c r="G5" s="10" t="s">
        <v>28</v>
      </c>
      <c r="H5" s="7" t="s">
        <v>29</v>
      </c>
      <c r="I5" s="8">
        <v>1136158</v>
      </c>
      <c r="J5" s="8">
        <v>1136158</v>
      </c>
      <c r="K5" s="8">
        <v>0</v>
      </c>
      <c r="L5" s="11" t="s">
        <v>27</v>
      </c>
    </row>
    <row r="6" spans="1:12" ht="10.5">
      <c r="A6" s="6" t="s">
        <v>31</v>
      </c>
      <c r="B6" s="7" t="s">
        <v>32</v>
      </c>
      <c r="C6" s="8">
        <v>41669979</v>
      </c>
      <c r="D6" s="8">
        <v>48235289</v>
      </c>
      <c r="E6" s="8">
        <v>-6565310</v>
      </c>
      <c r="F6" s="9" t="s">
        <v>432</v>
      </c>
      <c r="G6" s="10" t="s">
        <v>33</v>
      </c>
      <c r="H6" s="7" t="s">
        <v>34</v>
      </c>
      <c r="I6" s="8">
        <v>27366276</v>
      </c>
      <c r="J6" s="8">
        <v>18236075</v>
      </c>
      <c r="K6" s="8">
        <v>9130201</v>
      </c>
      <c r="L6" s="11" t="s">
        <v>433</v>
      </c>
    </row>
    <row r="7" spans="1:12" ht="10.5">
      <c r="A7" s="6" t="s">
        <v>36</v>
      </c>
      <c r="B7" s="7" t="s">
        <v>37</v>
      </c>
      <c r="C7" s="8">
        <v>300000</v>
      </c>
      <c r="D7" s="8">
        <v>300000</v>
      </c>
      <c r="E7" s="8">
        <v>0</v>
      </c>
      <c r="F7" s="9" t="s">
        <v>27</v>
      </c>
      <c r="G7" s="10" t="s">
        <v>38</v>
      </c>
      <c r="H7" s="7" t="s">
        <v>39</v>
      </c>
      <c r="I7" s="8">
        <v>39306182</v>
      </c>
      <c r="J7" s="8">
        <v>41757908</v>
      </c>
      <c r="K7" s="8">
        <v>-2451726</v>
      </c>
      <c r="L7" s="11" t="s">
        <v>434</v>
      </c>
    </row>
    <row r="8" spans="1:12" ht="10.5">
      <c r="A8" s="6" t="s">
        <v>41</v>
      </c>
      <c r="B8" s="7" t="s">
        <v>42</v>
      </c>
      <c r="C8" s="8">
        <v>14136800</v>
      </c>
      <c r="D8" s="8">
        <v>14331175</v>
      </c>
      <c r="E8" s="8">
        <v>-194375</v>
      </c>
      <c r="F8" s="9" t="s">
        <v>435</v>
      </c>
      <c r="G8" s="10" t="s">
        <v>43</v>
      </c>
      <c r="H8" s="7" t="s">
        <v>44</v>
      </c>
      <c r="I8" s="8">
        <v>28044000</v>
      </c>
      <c r="J8" s="8">
        <v>55593000</v>
      </c>
      <c r="K8" s="8">
        <v>-27549000</v>
      </c>
      <c r="L8" s="11" t="s">
        <v>436</v>
      </c>
    </row>
    <row r="9" spans="1:12" ht="10.5">
      <c r="A9" s="6" t="s">
        <v>45</v>
      </c>
      <c r="B9" s="7" t="s">
        <v>46</v>
      </c>
      <c r="C9" s="8">
        <v>100000</v>
      </c>
      <c r="D9" s="8">
        <v>100000</v>
      </c>
      <c r="E9" s="8">
        <v>0</v>
      </c>
      <c r="F9" s="9" t="s">
        <v>27</v>
      </c>
      <c r="G9" s="10" t="s">
        <v>47</v>
      </c>
      <c r="H9" s="7" t="s">
        <v>48</v>
      </c>
      <c r="I9" s="8">
        <v>324283742</v>
      </c>
      <c r="J9" s="8">
        <v>296734742</v>
      </c>
      <c r="K9" s="8">
        <v>27549000</v>
      </c>
      <c r="L9" s="11" t="s">
        <v>437</v>
      </c>
    </row>
    <row r="10" spans="1:12" ht="10.5">
      <c r="A10" s="6" t="s">
        <v>49</v>
      </c>
      <c r="B10" s="7" t="s">
        <v>50</v>
      </c>
      <c r="C10" s="8">
        <v>3000</v>
      </c>
      <c r="D10" s="8">
        <v>3000</v>
      </c>
      <c r="E10" s="8">
        <v>0</v>
      </c>
      <c r="F10" s="9" t="s">
        <v>27</v>
      </c>
      <c r="G10" s="10" t="s">
        <v>51</v>
      </c>
      <c r="H10" s="7" t="s">
        <v>52</v>
      </c>
      <c r="I10" s="8">
        <v>1047618</v>
      </c>
      <c r="J10" s="8">
        <v>1047618</v>
      </c>
      <c r="K10" s="8">
        <v>0</v>
      </c>
      <c r="L10" s="11" t="s">
        <v>27</v>
      </c>
    </row>
    <row r="11" spans="1:12" ht="10.5">
      <c r="A11" s="6" t="s">
        <v>53</v>
      </c>
      <c r="B11" s="7" t="s">
        <v>54</v>
      </c>
      <c r="C11" s="8">
        <v>28044000</v>
      </c>
      <c r="D11" s="8">
        <v>55593000</v>
      </c>
      <c r="E11" s="8">
        <v>-27549000</v>
      </c>
      <c r="F11" s="9" t="s">
        <v>436</v>
      </c>
      <c r="G11" s="10" t="s">
        <v>55</v>
      </c>
      <c r="H11" s="7" t="s">
        <v>56</v>
      </c>
      <c r="I11" s="8">
        <v>40622361</v>
      </c>
      <c r="J11" s="8">
        <v>47187671</v>
      </c>
      <c r="K11" s="8">
        <v>-6565310</v>
      </c>
      <c r="L11" s="11" t="s">
        <v>438</v>
      </c>
    </row>
    <row r="12" spans="1:12" ht="10.5">
      <c r="A12" s="6" t="s">
        <v>57</v>
      </c>
      <c r="B12" s="7" t="s">
        <v>58</v>
      </c>
      <c r="C12" s="8">
        <v>245400664</v>
      </c>
      <c r="D12" s="8">
        <v>226538333</v>
      </c>
      <c r="E12" s="8">
        <v>18862331</v>
      </c>
      <c r="F12" s="9" t="s">
        <v>439</v>
      </c>
      <c r="G12" s="10" t="s">
        <v>59</v>
      </c>
      <c r="H12" s="7" t="s">
        <v>60</v>
      </c>
      <c r="I12" s="8">
        <v>3000</v>
      </c>
      <c r="J12" s="8">
        <v>3000</v>
      </c>
      <c r="K12" s="8">
        <v>0</v>
      </c>
      <c r="L12" s="11" t="s">
        <v>27</v>
      </c>
    </row>
    <row r="13" spans="1:12" ht="10.5">
      <c r="A13" s="6" t="s">
        <v>61</v>
      </c>
      <c r="B13" s="7" t="s">
        <v>62</v>
      </c>
      <c r="C13" s="8">
        <v>1136158</v>
      </c>
      <c r="D13" s="8">
        <v>1136158</v>
      </c>
      <c r="E13" s="8">
        <v>0</v>
      </c>
      <c r="F13" s="9" t="s">
        <v>27</v>
      </c>
      <c r="G13" s="10" t="s">
        <v>27</v>
      </c>
      <c r="H13" s="7" t="s">
        <v>27</v>
      </c>
      <c r="I13" s="8" t="s">
        <v>27</v>
      </c>
      <c r="J13" s="8" t="s">
        <v>27</v>
      </c>
      <c r="K13" s="8" t="s">
        <v>27</v>
      </c>
      <c r="L13" s="11" t="s">
        <v>27</v>
      </c>
    </row>
    <row r="39" spans="1:12" ht="10.5" customHeight="1">
      <c r="A39" s="7" t="s">
        <v>443</v>
      </c>
      <c r="C39" s="8" t="s">
        <v>440</v>
      </c>
      <c r="D39" s="8" t="s">
        <v>416</v>
      </c>
      <c r="E39" s="8" t="s">
        <v>441</v>
      </c>
      <c r="F39" s="9" t="str">
        <f>F40</f>
        <v>0.04%</v>
      </c>
      <c r="G39" s="12" t="s">
        <v>443</v>
      </c>
      <c r="I39" s="8" t="s">
        <v>440</v>
      </c>
      <c r="J39" s="8" t="s">
        <v>416</v>
      </c>
      <c r="K39" s="8" t="s">
        <v>441</v>
      </c>
      <c r="L39" s="11" t="str">
        <f>L40</f>
        <v>0.04%</v>
      </c>
    </row>
    <row r="40" spans="1:12" ht="10.5" customHeight="1">
      <c r="A40" s="22" t="s">
        <v>444</v>
      </c>
      <c r="B40" s="23"/>
      <c r="C40" s="24"/>
      <c r="D40" s="24"/>
      <c r="E40" s="24"/>
      <c r="F40" s="25" t="s">
        <v>442</v>
      </c>
      <c r="G40" s="43" t="s">
        <v>444</v>
      </c>
      <c r="H40" s="23"/>
      <c r="I40" s="24"/>
      <c r="J40" s="24"/>
      <c r="K40" s="24"/>
      <c r="L40" s="29" t="s">
        <v>442</v>
      </c>
    </row>
    <row r="41" spans="1:12" ht="10.5" customHeight="1">
      <c r="A41" s="34" t="s">
        <v>445</v>
      </c>
      <c r="B41" s="35" t="s">
        <v>446</v>
      </c>
      <c r="C41" s="37" t="s">
        <v>27</v>
      </c>
      <c r="D41" s="37" t="s">
        <v>27</v>
      </c>
      <c r="E41" s="37" t="s">
        <v>27</v>
      </c>
      <c r="F41" s="39" t="s">
        <v>27</v>
      </c>
      <c r="G41" s="40" t="s">
        <v>447</v>
      </c>
      <c r="H41" s="35" t="s">
        <v>448</v>
      </c>
      <c r="I41" s="37" t="s">
        <v>27</v>
      </c>
      <c r="J41" s="37" t="s">
        <v>27</v>
      </c>
      <c r="K41" s="37" t="s">
        <v>27</v>
      </c>
      <c r="L41" s="42" t="s">
        <v>27</v>
      </c>
    </row>
    <row r="42" spans="1:12" ht="10.5" customHeight="1">
      <c r="A42" s="33" t="s">
        <v>449</v>
      </c>
      <c r="B42" s="31" t="s">
        <v>450</v>
      </c>
      <c r="C42" s="36" t="s">
        <v>27</v>
      </c>
      <c r="D42" s="36" t="s">
        <v>27</v>
      </c>
      <c r="E42" s="36" t="s">
        <v>27</v>
      </c>
      <c r="F42" s="38" t="s">
        <v>27</v>
      </c>
      <c r="G42" s="44" t="s">
        <v>451</v>
      </c>
      <c r="H42" s="31" t="s">
        <v>452</v>
      </c>
      <c r="I42" s="36" t="s">
        <v>27</v>
      </c>
      <c r="J42" s="36" t="s">
        <v>27</v>
      </c>
      <c r="K42" s="36" t="s">
        <v>27</v>
      </c>
      <c r="L42" s="41" t="s">
        <v>27</v>
      </c>
    </row>
  </sheetData>
  <sheetProtection/>
  <mergeCells count="4">
    <mergeCell ref="I1:L1"/>
    <mergeCell ref="A1:B1"/>
    <mergeCell ref="C1:F1"/>
    <mergeCell ref="G1:H1"/>
  </mergeCells>
  <printOptions horizontalCentered="1"/>
  <pageMargins left="0.3937007874015748" right="0.3937007874015748" top="1.2598425196850394" bottom="0.5905511811023623" header="0.4724409448818898" footer="0.31496062992125984"/>
  <pageSetup firstPageNumber="1" useFirstPageNumber="1" horizontalDpi="600" verticalDpi="600" orientation="landscape" paperSize="9" r:id="rId1"/>
  <headerFooter alignWithMargins="0">
    <oddHeader>&amp;L&amp;C&amp;14&amp;U臺中市龍井區公所&amp;9&amp;U
&amp;16&amp;U經費類平衡表
&amp;12&amp;U中華民國102年11月30日&amp;R&amp;9
第&amp;P頁</oddHeader>
    <oddFooter>&amp;L&amp;C&amp;R報表編號：arf30　列印日期：102/12/13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42"/>
  <sheetViews>
    <sheetView workbookViewId="0" topLeftCell="A1">
      <selection activeCell="A16" sqref="A16"/>
    </sheetView>
  </sheetViews>
  <sheetFormatPr defaultColWidth="9.33203125" defaultRowHeight="10.5"/>
  <cols>
    <col min="1" max="1" width="20.83203125" style="6" customWidth="1"/>
    <col min="2" max="2" width="10.83203125" style="7" customWidth="1"/>
    <col min="3" max="5" width="16.83203125" style="8" customWidth="1"/>
    <col min="6" max="6" width="10.83203125" style="9" customWidth="1"/>
    <col min="7" max="7" width="20.83203125" style="10" customWidth="1"/>
    <col min="8" max="8" width="10.83203125" style="7" customWidth="1"/>
    <col min="9" max="11" width="16.83203125" style="8" customWidth="1"/>
    <col min="12" max="12" width="10.83203125" style="11" customWidth="1"/>
    <col min="13" max="14" width="9.66015625" style="1" customWidth="1"/>
    <col min="15" max="15" width="9" style="1" customWidth="1"/>
    <col min="16" max="16" width="11.66015625" style="1" customWidth="1"/>
    <col min="17" max="17" width="11.33203125" style="1" customWidth="1"/>
    <col min="18" max="18" width="8.83203125" style="1" customWidth="1"/>
    <col min="19" max="19" width="13.83203125" style="1" customWidth="1"/>
    <col min="20" max="16384" width="9.33203125" style="1" customWidth="1"/>
  </cols>
  <sheetData>
    <row r="1" spans="1:14" s="3" customFormat="1" ht="19.5" customHeight="1">
      <c r="A1" s="45" t="s">
        <v>10</v>
      </c>
      <c r="B1" s="45"/>
      <c r="C1" s="45" t="s">
        <v>11</v>
      </c>
      <c r="D1" s="45"/>
      <c r="E1" s="45"/>
      <c r="F1" s="46"/>
      <c r="G1" s="47" t="s">
        <v>12</v>
      </c>
      <c r="H1" s="48"/>
      <c r="I1" s="45" t="s">
        <v>11</v>
      </c>
      <c r="J1" s="45"/>
      <c r="K1" s="45"/>
      <c r="L1" s="45"/>
      <c r="M1" s="2"/>
      <c r="N1" s="2"/>
    </row>
    <row r="2" spans="1:12" s="2" customFormat="1" ht="19.5" customHeight="1">
      <c r="A2" s="19" t="s">
        <v>13</v>
      </c>
      <c r="B2" s="19" t="s">
        <v>14</v>
      </c>
      <c r="C2" s="20" t="s">
        <v>15</v>
      </c>
      <c r="D2" s="20" t="s">
        <v>16</v>
      </c>
      <c r="E2" s="20" t="s">
        <v>17</v>
      </c>
      <c r="F2" s="4" t="s">
        <v>18</v>
      </c>
      <c r="G2" s="21" t="s">
        <v>13</v>
      </c>
      <c r="H2" s="19" t="s">
        <v>14</v>
      </c>
      <c r="I2" s="20" t="s">
        <v>15</v>
      </c>
      <c r="J2" s="20" t="s">
        <v>16</v>
      </c>
      <c r="K2" s="20" t="s">
        <v>17</v>
      </c>
      <c r="L2" s="5" t="s">
        <v>18</v>
      </c>
    </row>
    <row r="3" ht="3" customHeight="1"/>
    <row r="4" spans="1:12" ht="10.5">
      <c r="A4" s="6" t="s">
        <v>19</v>
      </c>
      <c r="B4" s="7" t="s">
        <v>20</v>
      </c>
      <c r="C4" s="8">
        <v>142448264</v>
      </c>
      <c r="D4" s="8">
        <v>146931287</v>
      </c>
      <c r="E4" s="8">
        <v>-4483023</v>
      </c>
      <c r="F4" s="9" t="s">
        <v>194</v>
      </c>
      <c r="G4" s="10" t="s">
        <v>22</v>
      </c>
      <c r="H4" s="7" t="s">
        <v>23</v>
      </c>
      <c r="I4" s="8">
        <v>17478434</v>
      </c>
      <c r="J4" s="8">
        <v>20294719</v>
      </c>
      <c r="K4" s="8">
        <v>-2816285</v>
      </c>
      <c r="L4" s="11" t="s">
        <v>195</v>
      </c>
    </row>
    <row r="5" spans="1:12" ht="10.5">
      <c r="A5" s="6" t="s">
        <v>25</v>
      </c>
      <c r="B5" s="7" t="s">
        <v>26</v>
      </c>
      <c r="C5" s="8">
        <v>26749668</v>
      </c>
      <c r="D5" s="8">
        <v>0</v>
      </c>
      <c r="E5" s="8">
        <v>26749668</v>
      </c>
      <c r="F5" s="9" t="s">
        <v>27</v>
      </c>
      <c r="G5" s="10" t="s">
        <v>28</v>
      </c>
      <c r="H5" s="7" t="s">
        <v>29</v>
      </c>
      <c r="I5" s="8">
        <v>12420700</v>
      </c>
      <c r="J5" s="8">
        <v>12094900</v>
      </c>
      <c r="K5" s="8">
        <v>325800</v>
      </c>
      <c r="L5" s="11" t="s">
        <v>196</v>
      </c>
    </row>
    <row r="6" spans="1:12" ht="10.5">
      <c r="A6" s="6" t="s">
        <v>31</v>
      </c>
      <c r="B6" s="7" t="s">
        <v>32</v>
      </c>
      <c r="C6" s="8">
        <v>97174160</v>
      </c>
      <c r="D6" s="8">
        <v>97949160</v>
      </c>
      <c r="E6" s="8">
        <v>-775000</v>
      </c>
      <c r="F6" s="9" t="s">
        <v>197</v>
      </c>
      <c r="G6" s="10" t="s">
        <v>33</v>
      </c>
      <c r="H6" s="7" t="s">
        <v>34</v>
      </c>
      <c r="I6" s="8">
        <v>120818174</v>
      </c>
      <c r="J6" s="8">
        <v>122666114</v>
      </c>
      <c r="K6" s="8">
        <v>-1847940</v>
      </c>
      <c r="L6" s="11" t="s">
        <v>198</v>
      </c>
    </row>
    <row r="7" spans="1:12" ht="10.5">
      <c r="A7" s="6" t="s">
        <v>36</v>
      </c>
      <c r="B7" s="7" t="s">
        <v>37</v>
      </c>
      <c r="C7" s="8">
        <v>300000</v>
      </c>
      <c r="D7" s="8">
        <v>300000</v>
      </c>
      <c r="E7" s="8">
        <v>0</v>
      </c>
      <c r="F7" s="9" t="s">
        <v>27</v>
      </c>
      <c r="G7" s="10" t="s">
        <v>38</v>
      </c>
      <c r="H7" s="7" t="s">
        <v>39</v>
      </c>
      <c r="I7" s="8">
        <v>4269656</v>
      </c>
      <c r="J7" s="8">
        <v>5181554</v>
      </c>
      <c r="K7" s="8">
        <v>-911898</v>
      </c>
      <c r="L7" s="11" t="s">
        <v>199</v>
      </c>
    </row>
    <row r="8" spans="1:12" ht="10.5">
      <c r="A8" s="6" t="s">
        <v>41</v>
      </c>
      <c r="B8" s="7" t="s">
        <v>42</v>
      </c>
      <c r="C8" s="8">
        <v>404000</v>
      </c>
      <c r="D8" s="8">
        <v>340000</v>
      </c>
      <c r="E8" s="8">
        <v>64000</v>
      </c>
      <c r="F8" s="9" t="s">
        <v>200</v>
      </c>
      <c r="G8" s="10" t="s">
        <v>188</v>
      </c>
      <c r="H8" s="7" t="s">
        <v>189</v>
      </c>
      <c r="I8" s="8">
        <v>0</v>
      </c>
      <c r="J8" s="8">
        <v>84096345</v>
      </c>
      <c r="K8" s="8">
        <v>-84096345</v>
      </c>
      <c r="L8" s="11" t="s">
        <v>27</v>
      </c>
    </row>
    <row r="9" spans="1:12" ht="10.5">
      <c r="A9" s="6" t="s">
        <v>45</v>
      </c>
      <c r="B9" s="7" t="s">
        <v>46</v>
      </c>
      <c r="C9" s="8">
        <v>118000</v>
      </c>
      <c r="D9" s="8">
        <v>1211100</v>
      </c>
      <c r="E9" s="8">
        <v>-1093100</v>
      </c>
      <c r="F9" s="9" t="s">
        <v>201</v>
      </c>
      <c r="G9" s="10" t="s">
        <v>43</v>
      </c>
      <c r="H9" s="7" t="s">
        <v>44</v>
      </c>
      <c r="I9" s="8">
        <v>294348000</v>
      </c>
      <c r="J9" s="8">
        <v>414834491</v>
      </c>
      <c r="K9" s="8">
        <v>-120486491</v>
      </c>
      <c r="L9" s="11" t="s">
        <v>202</v>
      </c>
    </row>
    <row r="10" spans="1:12" ht="10.5">
      <c r="A10" s="6" t="s">
        <v>49</v>
      </c>
      <c r="B10" s="7" t="s">
        <v>50</v>
      </c>
      <c r="C10" s="8">
        <v>29000</v>
      </c>
      <c r="D10" s="8">
        <v>29000</v>
      </c>
      <c r="E10" s="8">
        <v>0</v>
      </c>
      <c r="F10" s="9" t="s">
        <v>27</v>
      </c>
      <c r="G10" s="10" t="s">
        <v>47</v>
      </c>
      <c r="H10" s="7" t="s">
        <v>48</v>
      </c>
      <c r="I10" s="8">
        <v>120516491</v>
      </c>
      <c r="J10" s="8">
        <v>0</v>
      </c>
      <c r="K10" s="8">
        <v>120516491</v>
      </c>
      <c r="L10" s="11" t="s">
        <v>27</v>
      </c>
    </row>
    <row r="11" spans="1:12" ht="10.5">
      <c r="A11" s="6" t="s">
        <v>53</v>
      </c>
      <c r="B11" s="7" t="s">
        <v>54</v>
      </c>
      <c r="C11" s="8">
        <v>294348000</v>
      </c>
      <c r="D11" s="8">
        <v>414834491</v>
      </c>
      <c r="E11" s="8">
        <v>-120486491</v>
      </c>
      <c r="F11" s="9" t="s">
        <v>202</v>
      </c>
      <c r="G11" s="10" t="s">
        <v>51</v>
      </c>
      <c r="H11" s="7" t="s">
        <v>52</v>
      </c>
      <c r="I11" s="8">
        <v>17048143</v>
      </c>
      <c r="J11" s="8">
        <v>17048143</v>
      </c>
      <c r="K11" s="8">
        <v>0</v>
      </c>
      <c r="L11" s="11" t="s">
        <v>27</v>
      </c>
    </row>
    <row r="12" spans="1:12" ht="10.5">
      <c r="A12" s="6" t="s">
        <v>57</v>
      </c>
      <c r="B12" s="7" t="s">
        <v>58</v>
      </c>
      <c r="C12" s="8">
        <v>93062823</v>
      </c>
      <c r="D12" s="8">
        <v>83456345</v>
      </c>
      <c r="E12" s="8">
        <v>9606478</v>
      </c>
      <c r="F12" s="9" t="s">
        <v>203</v>
      </c>
      <c r="G12" s="10" t="s">
        <v>55</v>
      </c>
      <c r="H12" s="7" t="s">
        <v>56</v>
      </c>
      <c r="I12" s="8">
        <v>80126017</v>
      </c>
      <c r="J12" s="8">
        <v>80901017</v>
      </c>
      <c r="K12" s="8">
        <v>-775000</v>
      </c>
      <c r="L12" s="11" t="s">
        <v>154</v>
      </c>
    </row>
    <row r="13" spans="1:12" ht="10.5">
      <c r="A13" s="6" t="s">
        <v>61</v>
      </c>
      <c r="B13" s="7" t="s">
        <v>62</v>
      </c>
      <c r="C13" s="8">
        <v>12420700</v>
      </c>
      <c r="D13" s="8">
        <v>12094900</v>
      </c>
      <c r="E13" s="8">
        <v>325800</v>
      </c>
      <c r="F13" s="9" t="s">
        <v>196</v>
      </c>
      <c r="G13" s="10" t="s">
        <v>59</v>
      </c>
      <c r="H13" s="7" t="s">
        <v>60</v>
      </c>
      <c r="I13" s="8">
        <v>29000</v>
      </c>
      <c r="J13" s="8">
        <v>29000</v>
      </c>
      <c r="K13" s="8">
        <v>0</v>
      </c>
      <c r="L13" s="11" t="s">
        <v>27</v>
      </c>
    </row>
    <row r="39" spans="1:12" ht="10.5" customHeight="1">
      <c r="A39" s="7" t="s">
        <v>1</v>
      </c>
      <c r="C39" s="8" t="s">
        <v>204</v>
      </c>
      <c r="D39" s="8" t="s">
        <v>190</v>
      </c>
      <c r="E39" s="8" t="s">
        <v>205</v>
      </c>
      <c r="F39" s="9" t="str">
        <f>F40</f>
        <v>-11.90%</v>
      </c>
      <c r="G39" s="12" t="s">
        <v>1</v>
      </c>
      <c r="I39" s="8" t="s">
        <v>204</v>
      </c>
      <c r="J39" s="8" t="s">
        <v>190</v>
      </c>
      <c r="K39" s="8" t="s">
        <v>205</v>
      </c>
      <c r="L39" s="11" t="str">
        <f>L40</f>
        <v>-11.90%</v>
      </c>
    </row>
    <row r="40" spans="1:12" ht="10.5" customHeight="1">
      <c r="A40" s="22" t="s">
        <v>0</v>
      </c>
      <c r="B40" s="23"/>
      <c r="C40" s="24"/>
      <c r="D40" s="24"/>
      <c r="E40" s="24"/>
      <c r="F40" s="25" t="s">
        <v>206</v>
      </c>
      <c r="G40" s="43" t="s">
        <v>0</v>
      </c>
      <c r="H40" s="23"/>
      <c r="I40" s="24"/>
      <c r="J40" s="24"/>
      <c r="K40" s="24"/>
      <c r="L40" s="29" t="s">
        <v>206</v>
      </c>
    </row>
    <row r="41" spans="1:12" ht="10.5" customHeight="1">
      <c r="A41" s="34" t="s">
        <v>6</v>
      </c>
      <c r="B41" s="35" t="s">
        <v>7</v>
      </c>
      <c r="C41" s="37" t="s">
        <v>27</v>
      </c>
      <c r="D41" s="37" t="s">
        <v>27</v>
      </c>
      <c r="E41" s="37" t="s">
        <v>27</v>
      </c>
      <c r="F41" s="39" t="s">
        <v>27</v>
      </c>
      <c r="G41" s="40" t="s">
        <v>8</v>
      </c>
      <c r="H41" s="35" t="s">
        <v>9</v>
      </c>
      <c r="I41" s="37" t="s">
        <v>27</v>
      </c>
      <c r="J41" s="37" t="s">
        <v>27</v>
      </c>
      <c r="K41" s="37" t="s">
        <v>27</v>
      </c>
      <c r="L41" s="42" t="s">
        <v>27</v>
      </c>
    </row>
    <row r="42" spans="1:12" ht="10.5" customHeight="1">
      <c r="A42" s="33" t="s">
        <v>5</v>
      </c>
      <c r="B42" s="31" t="s">
        <v>2</v>
      </c>
      <c r="C42" s="36" t="s">
        <v>27</v>
      </c>
      <c r="D42" s="36" t="s">
        <v>27</v>
      </c>
      <c r="E42" s="36" t="s">
        <v>27</v>
      </c>
      <c r="F42" s="38" t="s">
        <v>27</v>
      </c>
      <c r="G42" s="44" t="s">
        <v>3</v>
      </c>
      <c r="H42" s="31" t="s">
        <v>4</v>
      </c>
      <c r="I42" s="36" t="s">
        <v>27</v>
      </c>
      <c r="J42" s="36" t="s">
        <v>27</v>
      </c>
      <c r="K42" s="36" t="s">
        <v>27</v>
      </c>
      <c r="L42" s="41" t="s">
        <v>27</v>
      </c>
    </row>
  </sheetData>
  <mergeCells count="4">
    <mergeCell ref="A1:B1"/>
    <mergeCell ref="C1:F1"/>
    <mergeCell ref="G1:H1"/>
    <mergeCell ref="I1:L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2"/>
  <sheetViews>
    <sheetView workbookViewId="0" topLeftCell="A1">
      <selection activeCell="C33" sqref="C33"/>
    </sheetView>
  </sheetViews>
  <sheetFormatPr defaultColWidth="9.33203125" defaultRowHeight="10.5"/>
  <cols>
    <col min="1" max="1" width="20.83203125" style="6" customWidth="1"/>
    <col min="2" max="2" width="10.83203125" style="7" customWidth="1"/>
    <col min="3" max="5" width="16.83203125" style="8" customWidth="1"/>
    <col min="6" max="6" width="10.83203125" style="9" customWidth="1"/>
    <col min="7" max="7" width="20.83203125" style="10" customWidth="1"/>
    <col min="8" max="8" width="10.83203125" style="7" customWidth="1"/>
    <col min="9" max="11" width="16.83203125" style="8" customWidth="1"/>
    <col min="12" max="12" width="10.83203125" style="11" customWidth="1"/>
    <col min="13" max="14" width="9.66015625" style="1" customWidth="1"/>
    <col min="15" max="15" width="9" style="1" customWidth="1"/>
    <col min="16" max="16" width="11.66015625" style="1" customWidth="1"/>
    <col min="17" max="17" width="11.33203125" style="1" customWidth="1"/>
    <col min="18" max="18" width="8.83203125" style="1" customWidth="1"/>
    <col min="19" max="19" width="13.83203125" style="1" customWidth="1"/>
    <col min="20" max="16384" width="9.33203125" style="1" customWidth="1"/>
  </cols>
  <sheetData>
    <row r="1" spans="1:14" s="3" customFormat="1" ht="19.5" customHeight="1">
      <c r="A1" s="45" t="s">
        <v>10</v>
      </c>
      <c r="B1" s="45"/>
      <c r="C1" s="45" t="s">
        <v>11</v>
      </c>
      <c r="D1" s="45"/>
      <c r="E1" s="45"/>
      <c r="F1" s="46"/>
      <c r="G1" s="47" t="s">
        <v>12</v>
      </c>
      <c r="H1" s="48"/>
      <c r="I1" s="45" t="s">
        <v>11</v>
      </c>
      <c r="J1" s="45"/>
      <c r="K1" s="45"/>
      <c r="L1" s="45"/>
      <c r="M1" s="2"/>
      <c r="N1" s="2"/>
    </row>
    <row r="2" spans="1:12" s="2" customFormat="1" ht="19.5" customHeight="1">
      <c r="A2" s="19" t="s">
        <v>13</v>
      </c>
      <c r="B2" s="19" t="s">
        <v>14</v>
      </c>
      <c r="C2" s="20" t="s">
        <v>15</v>
      </c>
      <c r="D2" s="20" t="s">
        <v>16</v>
      </c>
      <c r="E2" s="20" t="s">
        <v>17</v>
      </c>
      <c r="F2" s="4" t="s">
        <v>18</v>
      </c>
      <c r="G2" s="21" t="s">
        <v>13</v>
      </c>
      <c r="H2" s="19" t="s">
        <v>14</v>
      </c>
      <c r="I2" s="20" t="s">
        <v>15</v>
      </c>
      <c r="J2" s="20" t="s">
        <v>16</v>
      </c>
      <c r="K2" s="20" t="s">
        <v>17</v>
      </c>
      <c r="L2" s="5" t="s">
        <v>18</v>
      </c>
    </row>
    <row r="3" ht="3" customHeight="1"/>
    <row r="4" spans="1:12" ht="10.5">
      <c r="A4" s="6" t="s">
        <v>19</v>
      </c>
      <c r="B4" s="7" t="s">
        <v>20</v>
      </c>
      <c r="C4" s="8">
        <v>155850070</v>
      </c>
      <c r="D4" s="8">
        <v>142448264</v>
      </c>
      <c r="E4" s="8">
        <v>13401806</v>
      </c>
      <c r="F4" s="9" t="s">
        <v>207</v>
      </c>
      <c r="G4" s="10" t="s">
        <v>22</v>
      </c>
      <c r="H4" s="7" t="s">
        <v>23</v>
      </c>
      <c r="I4" s="8">
        <v>16854380</v>
      </c>
      <c r="J4" s="8">
        <v>17478434</v>
      </c>
      <c r="K4" s="8">
        <v>-624054</v>
      </c>
      <c r="L4" s="11" t="s">
        <v>208</v>
      </c>
    </row>
    <row r="5" spans="1:12" ht="10.5">
      <c r="A5" s="6" t="s">
        <v>25</v>
      </c>
      <c r="B5" s="7" t="s">
        <v>26</v>
      </c>
      <c r="C5" s="8">
        <v>32511097</v>
      </c>
      <c r="D5" s="8">
        <v>26749668</v>
      </c>
      <c r="E5" s="8">
        <v>5761429</v>
      </c>
      <c r="F5" s="9" t="s">
        <v>209</v>
      </c>
      <c r="G5" s="10" t="s">
        <v>28</v>
      </c>
      <c r="H5" s="7" t="s">
        <v>29</v>
      </c>
      <c r="I5" s="8">
        <v>11429700</v>
      </c>
      <c r="J5" s="8">
        <v>12420700</v>
      </c>
      <c r="K5" s="8">
        <v>-991000</v>
      </c>
      <c r="L5" s="11" t="s">
        <v>210</v>
      </c>
    </row>
    <row r="6" spans="1:12" ht="10.5">
      <c r="A6" s="6" t="s">
        <v>31</v>
      </c>
      <c r="B6" s="7" t="s">
        <v>32</v>
      </c>
      <c r="C6" s="8">
        <v>94132667</v>
      </c>
      <c r="D6" s="8">
        <v>97174160</v>
      </c>
      <c r="E6" s="8">
        <v>-3041493</v>
      </c>
      <c r="F6" s="9" t="s">
        <v>211</v>
      </c>
      <c r="G6" s="10" t="s">
        <v>33</v>
      </c>
      <c r="H6" s="7" t="s">
        <v>34</v>
      </c>
      <c r="I6" s="8">
        <v>121761072</v>
      </c>
      <c r="J6" s="8">
        <v>120818174</v>
      </c>
      <c r="K6" s="8">
        <v>942898</v>
      </c>
      <c r="L6" s="11" t="s">
        <v>212</v>
      </c>
    </row>
    <row r="7" spans="1:12" ht="10.5">
      <c r="A7" s="6" t="s">
        <v>36</v>
      </c>
      <c r="B7" s="7" t="s">
        <v>37</v>
      </c>
      <c r="C7" s="8">
        <v>300000</v>
      </c>
      <c r="D7" s="8">
        <v>300000</v>
      </c>
      <c r="E7" s="8">
        <v>0</v>
      </c>
      <c r="F7" s="9" t="s">
        <v>27</v>
      </c>
      <c r="G7" s="10" t="s">
        <v>38</v>
      </c>
      <c r="H7" s="7" t="s">
        <v>39</v>
      </c>
      <c r="I7" s="8">
        <v>17352618</v>
      </c>
      <c r="J7" s="8">
        <v>4269656</v>
      </c>
      <c r="K7" s="8">
        <v>13082962</v>
      </c>
      <c r="L7" s="11" t="s">
        <v>213</v>
      </c>
    </row>
    <row r="8" spans="1:12" ht="10.5">
      <c r="A8" s="6" t="s">
        <v>41</v>
      </c>
      <c r="B8" s="7" t="s">
        <v>42</v>
      </c>
      <c r="C8" s="8">
        <v>348000</v>
      </c>
      <c r="D8" s="8">
        <v>404000</v>
      </c>
      <c r="E8" s="8">
        <v>-56000</v>
      </c>
      <c r="F8" s="9" t="s">
        <v>214</v>
      </c>
      <c r="G8" s="10" t="s">
        <v>43</v>
      </c>
      <c r="H8" s="7" t="s">
        <v>44</v>
      </c>
      <c r="I8" s="8">
        <v>279932000</v>
      </c>
      <c r="J8" s="8">
        <v>294348000</v>
      </c>
      <c r="K8" s="8">
        <v>-14416000</v>
      </c>
      <c r="L8" s="11" t="s">
        <v>215</v>
      </c>
    </row>
    <row r="9" spans="1:12" ht="10.5">
      <c r="A9" s="6" t="s">
        <v>45</v>
      </c>
      <c r="B9" s="7" t="s">
        <v>46</v>
      </c>
      <c r="C9" s="8">
        <v>118000</v>
      </c>
      <c r="D9" s="8">
        <v>118000</v>
      </c>
      <c r="E9" s="8">
        <v>0</v>
      </c>
      <c r="F9" s="9" t="s">
        <v>27</v>
      </c>
      <c r="G9" s="10" t="s">
        <v>47</v>
      </c>
      <c r="H9" s="7" t="s">
        <v>48</v>
      </c>
      <c r="I9" s="8">
        <v>135921491</v>
      </c>
      <c r="J9" s="8">
        <v>120516491</v>
      </c>
      <c r="K9" s="8">
        <v>15405000</v>
      </c>
      <c r="L9" s="11" t="s">
        <v>216</v>
      </c>
    </row>
    <row r="10" spans="1:12" ht="10.5">
      <c r="A10" s="6" t="s">
        <v>49</v>
      </c>
      <c r="B10" s="7" t="s">
        <v>50</v>
      </c>
      <c r="C10" s="8">
        <v>29000</v>
      </c>
      <c r="D10" s="8">
        <v>29000</v>
      </c>
      <c r="E10" s="8">
        <v>0</v>
      </c>
      <c r="F10" s="9" t="s">
        <v>27</v>
      </c>
      <c r="G10" s="10" t="s">
        <v>51</v>
      </c>
      <c r="H10" s="7" t="s">
        <v>52</v>
      </c>
      <c r="I10" s="8">
        <v>14204334</v>
      </c>
      <c r="J10" s="8">
        <v>17048143</v>
      </c>
      <c r="K10" s="8">
        <v>-2843809</v>
      </c>
      <c r="L10" s="11" t="s">
        <v>217</v>
      </c>
    </row>
    <row r="11" spans="1:12" ht="10.5">
      <c r="A11" s="6" t="s">
        <v>53</v>
      </c>
      <c r="B11" s="7" t="s">
        <v>54</v>
      </c>
      <c r="C11" s="8">
        <v>279932000</v>
      </c>
      <c r="D11" s="8">
        <v>294348000</v>
      </c>
      <c r="E11" s="8">
        <v>-14416000</v>
      </c>
      <c r="F11" s="9" t="s">
        <v>215</v>
      </c>
      <c r="G11" s="10" t="s">
        <v>55</v>
      </c>
      <c r="H11" s="7" t="s">
        <v>56</v>
      </c>
      <c r="I11" s="8">
        <v>79928333</v>
      </c>
      <c r="J11" s="8">
        <v>80126017</v>
      </c>
      <c r="K11" s="8">
        <v>-197684</v>
      </c>
      <c r="L11" s="11" t="s">
        <v>218</v>
      </c>
    </row>
    <row r="12" spans="1:12" ht="10.5">
      <c r="A12" s="6" t="s">
        <v>57</v>
      </c>
      <c r="B12" s="7" t="s">
        <v>58</v>
      </c>
      <c r="C12" s="8">
        <v>102762394</v>
      </c>
      <c r="D12" s="8">
        <v>93062823</v>
      </c>
      <c r="E12" s="8">
        <v>9699571</v>
      </c>
      <c r="F12" s="9" t="s">
        <v>219</v>
      </c>
      <c r="G12" s="10" t="s">
        <v>59</v>
      </c>
      <c r="H12" s="7" t="s">
        <v>60</v>
      </c>
      <c r="I12" s="8">
        <v>29000</v>
      </c>
      <c r="J12" s="8">
        <v>29000</v>
      </c>
      <c r="K12" s="8">
        <v>0</v>
      </c>
      <c r="L12" s="11" t="s">
        <v>27</v>
      </c>
    </row>
    <row r="13" spans="1:12" ht="10.5">
      <c r="A13" s="6" t="s">
        <v>61</v>
      </c>
      <c r="B13" s="7" t="s">
        <v>62</v>
      </c>
      <c r="C13" s="8">
        <v>11429700</v>
      </c>
      <c r="D13" s="8">
        <v>12420700</v>
      </c>
      <c r="E13" s="8">
        <v>-991000</v>
      </c>
      <c r="F13" s="9" t="s">
        <v>210</v>
      </c>
      <c r="G13" s="10" t="s">
        <v>27</v>
      </c>
      <c r="H13" s="7" t="s">
        <v>27</v>
      </c>
      <c r="I13" s="8" t="s">
        <v>27</v>
      </c>
      <c r="J13" s="8" t="s">
        <v>27</v>
      </c>
      <c r="K13" s="8" t="s">
        <v>27</v>
      </c>
      <c r="L13" s="11" t="s">
        <v>27</v>
      </c>
    </row>
    <row r="39" spans="1:12" ht="10.5" customHeight="1">
      <c r="A39" s="7" t="s">
        <v>1</v>
      </c>
      <c r="C39" s="8" t="s">
        <v>220</v>
      </c>
      <c r="D39" s="8" t="s">
        <v>204</v>
      </c>
      <c r="E39" s="8" t="s">
        <v>221</v>
      </c>
      <c r="F39" s="9" t="str">
        <f>F40</f>
        <v>1.55%</v>
      </c>
      <c r="G39" s="12" t="s">
        <v>1</v>
      </c>
      <c r="I39" s="8" t="s">
        <v>220</v>
      </c>
      <c r="J39" s="8" t="s">
        <v>204</v>
      </c>
      <c r="K39" s="8" t="s">
        <v>221</v>
      </c>
      <c r="L39" s="11" t="str">
        <f>L40</f>
        <v>1.55%</v>
      </c>
    </row>
    <row r="40" spans="1:12" ht="10.5" customHeight="1">
      <c r="A40" s="22" t="s">
        <v>0</v>
      </c>
      <c r="B40" s="23"/>
      <c r="C40" s="24"/>
      <c r="D40" s="24"/>
      <c r="E40" s="24"/>
      <c r="F40" s="25" t="s">
        <v>222</v>
      </c>
      <c r="G40" s="43" t="s">
        <v>0</v>
      </c>
      <c r="H40" s="23"/>
      <c r="I40" s="24"/>
      <c r="J40" s="24"/>
      <c r="K40" s="24"/>
      <c r="L40" s="29" t="s">
        <v>222</v>
      </c>
    </row>
    <row r="41" spans="1:12" ht="10.5" customHeight="1">
      <c r="A41" s="34" t="s">
        <v>6</v>
      </c>
      <c r="B41" s="35" t="s">
        <v>7</v>
      </c>
      <c r="C41" s="37" t="s">
        <v>27</v>
      </c>
      <c r="D41" s="37" t="s">
        <v>27</v>
      </c>
      <c r="E41" s="37" t="s">
        <v>27</v>
      </c>
      <c r="F41" s="39" t="s">
        <v>27</v>
      </c>
      <c r="G41" s="40" t="s">
        <v>8</v>
      </c>
      <c r="H41" s="35" t="s">
        <v>9</v>
      </c>
      <c r="I41" s="37" t="s">
        <v>27</v>
      </c>
      <c r="J41" s="37" t="s">
        <v>27</v>
      </c>
      <c r="K41" s="37" t="s">
        <v>27</v>
      </c>
      <c r="L41" s="42" t="s">
        <v>27</v>
      </c>
    </row>
    <row r="42" spans="1:12" ht="10.5" customHeight="1">
      <c r="A42" s="33" t="s">
        <v>5</v>
      </c>
      <c r="B42" s="31" t="s">
        <v>2</v>
      </c>
      <c r="C42" s="36" t="s">
        <v>27</v>
      </c>
      <c r="D42" s="36" t="s">
        <v>27</v>
      </c>
      <c r="E42" s="36" t="s">
        <v>27</v>
      </c>
      <c r="F42" s="38" t="s">
        <v>27</v>
      </c>
      <c r="G42" s="44" t="s">
        <v>3</v>
      </c>
      <c r="H42" s="31" t="s">
        <v>4</v>
      </c>
      <c r="I42" s="36" t="s">
        <v>27</v>
      </c>
      <c r="J42" s="36" t="s">
        <v>27</v>
      </c>
      <c r="K42" s="36" t="s">
        <v>27</v>
      </c>
      <c r="L42" s="41" t="s">
        <v>27</v>
      </c>
    </row>
  </sheetData>
  <mergeCells count="4">
    <mergeCell ref="A1:B1"/>
    <mergeCell ref="C1:F1"/>
    <mergeCell ref="G1:H1"/>
    <mergeCell ref="I1:L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2"/>
  <sheetViews>
    <sheetView workbookViewId="0" topLeftCell="A1">
      <selection activeCell="C22" sqref="C22"/>
    </sheetView>
  </sheetViews>
  <sheetFormatPr defaultColWidth="9.33203125" defaultRowHeight="10.5"/>
  <cols>
    <col min="1" max="1" width="20.83203125" style="6" customWidth="1"/>
    <col min="2" max="2" width="10.83203125" style="7" customWidth="1"/>
    <col min="3" max="5" width="16.83203125" style="8" customWidth="1"/>
    <col min="6" max="6" width="10.83203125" style="9" customWidth="1"/>
    <col min="7" max="7" width="20.83203125" style="10" customWidth="1"/>
    <col min="8" max="8" width="10.83203125" style="7" customWidth="1"/>
    <col min="9" max="11" width="16.83203125" style="8" customWidth="1"/>
    <col min="12" max="12" width="10.83203125" style="11" customWidth="1"/>
    <col min="13" max="14" width="9.66015625" style="1" customWidth="1"/>
    <col min="15" max="15" width="9" style="1" customWidth="1"/>
    <col min="16" max="16" width="11.66015625" style="1" customWidth="1"/>
    <col min="17" max="17" width="11.33203125" style="1" customWidth="1"/>
    <col min="18" max="18" width="8.83203125" style="1" customWidth="1"/>
    <col min="19" max="19" width="13.83203125" style="1" customWidth="1"/>
    <col min="20" max="16384" width="9.33203125" style="1" customWidth="1"/>
  </cols>
  <sheetData>
    <row r="1" spans="1:14" s="3" customFormat="1" ht="19.5" customHeight="1">
      <c r="A1" s="45" t="s">
        <v>10</v>
      </c>
      <c r="B1" s="45"/>
      <c r="C1" s="45" t="s">
        <v>11</v>
      </c>
      <c r="D1" s="45"/>
      <c r="E1" s="45"/>
      <c r="F1" s="46"/>
      <c r="G1" s="47" t="s">
        <v>12</v>
      </c>
      <c r="H1" s="48"/>
      <c r="I1" s="45" t="s">
        <v>11</v>
      </c>
      <c r="J1" s="45"/>
      <c r="K1" s="45"/>
      <c r="L1" s="45"/>
      <c r="M1" s="2"/>
      <c r="N1" s="2"/>
    </row>
    <row r="2" spans="1:12" s="2" customFormat="1" ht="19.5" customHeight="1">
      <c r="A2" s="19" t="s">
        <v>13</v>
      </c>
      <c r="B2" s="19" t="s">
        <v>14</v>
      </c>
      <c r="C2" s="20" t="s">
        <v>15</v>
      </c>
      <c r="D2" s="20" t="s">
        <v>16</v>
      </c>
      <c r="E2" s="20" t="s">
        <v>17</v>
      </c>
      <c r="F2" s="4" t="s">
        <v>18</v>
      </c>
      <c r="G2" s="21" t="s">
        <v>13</v>
      </c>
      <c r="H2" s="19" t="s">
        <v>14</v>
      </c>
      <c r="I2" s="20" t="s">
        <v>15</v>
      </c>
      <c r="J2" s="20" t="s">
        <v>16</v>
      </c>
      <c r="K2" s="20" t="s">
        <v>17</v>
      </c>
      <c r="L2" s="5" t="s">
        <v>18</v>
      </c>
    </row>
    <row r="3" ht="3" customHeight="1"/>
    <row r="4" spans="1:12" ht="10.5">
      <c r="A4" s="6" t="s">
        <v>19</v>
      </c>
      <c r="B4" s="7" t="s">
        <v>20</v>
      </c>
      <c r="C4" s="8">
        <v>153502141</v>
      </c>
      <c r="D4" s="8">
        <v>155850070</v>
      </c>
      <c r="E4" s="8">
        <v>-2347929</v>
      </c>
      <c r="F4" s="9" t="s">
        <v>198</v>
      </c>
      <c r="G4" s="10" t="s">
        <v>22</v>
      </c>
      <c r="H4" s="7" t="s">
        <v>23</v>
      </c>
      <c r="I4" s="8">
        <v>15447194</v>
      </c>
      <c r="J4" s="8">
        <v>16854380</v>
      </c>
      <c r="K4" s="8">
        <v>-1407186</v>
      </c>
      <c r="L4" s="11" t="s">
        <v>223</v>
      </c>
    </row>
    <row r="5" spans="1:12" ht="10.5">
      <c r="A5" s="6" t="s">
        <v>25</v>
      </c>
      <c r="B5" s="7" t="s">
        <v>26</v>
      </c>
      <c r="C5" s="8">
        <v>44798803</v>
      </c>
      <c r="D5" s="8">
        <v>32511097</v>
      </c>
      <c r="E5" s="8">
        <v>12287706</v>
      </c>
      <c r="F5" s="9" t="s">
        <v>224</v>
      </c>
      <c r="G5" s="10" t="s">
        <v>28</v>
      </c>
      <c r="H5" s="7" t="s">
        <v>29</v>
      </c>
      <c r="I5" s="8">
        <v>11275815</v>
      </c>
      <c r="J5" s="8">
        <v>11429700</v>
      </c>
      <c r="K5" s="8">
        <v>-153885</v>
      </c>
      <c r="L5" s="11" t="s">
        <v>225</v>
      </c>
    </row>
    <row r="6" spans="1:12" ht="10.5">
      <c r="A6" s="6" t="s">
        <v>31</v>
      </c>
      <c r="B6" s="7" t="s">
        <v>32</v>
      </c>
      <c r="C6" s="8">
        <v>89502896</v>
      </c>
      <c r="D6" s="8">
        <v>94132667</v>
      </c>
      <c r="E6" s="8">
        <v>-4629771</v>
      </c>
      <c r="F6" s="9" t="s">
        <v>226</v>
      </c>
      <c r="G6" s="10" t="s">
        <v>33</v>
      </c>
      <c r="H6" s="7" t="s">
        <v>34</v>
      </c>
      <c r="I6" s="8">
        <v>111400018</v>
      </c>
      <c r="J6" s="8">
        <v>121761072</v>
      </c>
      <c r="K6" s="8">
        <v>-10361054</v>
      </c>
      <c r="L6" s="11" t="s">
        <v>227</v>
      </c>
    </row>
    <row r="7" spans="1:12" ht="10.5">
      <c r="A7" s="6" t="s">
        <v>36</v>
      </c>
      <c r="B7" s="7" t="s">
        <v>37</v>
      </c>
      <c r="C7" s="8">
        <v>300000</v>
      </c>
      <c r="D7" s="8">
        <v>300000</v>
      </c>
      <c r="E7" s="8">
        <v>0</v>
      </c>
      <c r="F7" s="9" t="s">
        <v>27</v>
      </c>
      <c r="G7" s="10" t="s">
        <v>38</v>
      </c>
      <c r="H7" s="7" t="s">
        <v>39</v>
      </c>
      <c r="I7" s="8">
        <v>26754929</v>
      </c>
      <c r="J7" s="8">
        <v>17352618</v>
      </c>
      <c r="K7" s="8">
        <v>9402311</v>
      </c>
      <c r="L7" s="11" t="s">
        <v>228</v>
      </c>
    </row>
    <row r="8" spans="1:12" ht="10.5">
      <c r="A8" s="6" t="s">
        <v>41</v>
      </c>
      <c r="B8" s="7" t="s">
        <v>42</v>
      </c>
      <c r="C8" s="8">
        <v>733000</v>
      </c>
      <c r="D8" s="8">
        <v>348000</v>
      </c>
      <c r="E8" s="8">
        <v>385000</v>
      </c>
      <c r="F8" s="9" t="s">
        <v>229</v>
      </c>
      <c r="G8" s="10" t="s">
        <v>43</v>
      </c>
      <c r="H8" s="7" t="s">
        <v>44</v>
      </c>
      <c r="I8" s="8">
        <v>257360000</v>
      </c>
      <c r="J8" s="8">
        <v>279932000</v>
      </c>
      <c r="K8" s="8">
        <v>-22572000</v>
      </c>
      <c r="L8" s="11" t="s">
        <v>230</v>
      </c>
    </row>
    <row r="9" spans="1:12" ht="10.5">
      <c r="A9" s="6" t="s">
        <v>45</v>
      </c>
      <c r="B9" s="7" t="s">
        <v>46</v>
      </c>
      <c r="C9" s="8">
        <v>100000</v>
      </c>
      <c r="D9" s="8">
        <v>118000</v>
      </c>
      <c r="E9" s="8">
        <v>-18000</v>
      </c>
      <c r="F9" s="9" t="s">
        <v>231</v>
      </c>
      <c r="G9" s="10" t="s">
        <v>47</v>
      </c>
      <c r="H9" s="7" t="s">
        <v>48</v>
      </c>
      <c r="I9" s="8">
        <v>158650641</v>
      </c>
      <c r="J9" s="8">
        <v>135921491</v>
      </c>
      <c r="K9" s="8">
        <v>22729150</v>
      </c>
      <c r="L9" s="11" t="s">
        <v>232</v>
      </c>
    </row>
    <row r="10" spans="1:12" ht="10.5">
      <c r="A10" s="6" t="s">
        <v>49</v>
      </c>
      <c r="B10" s="7" t="s">
        <v>50</v>
      </c>
      <c r="C10" s="8">
        <v>29000</v>
      </c>
      <c r="D10" s="8">
        <v>29000</v>
      </c>
      <c r="E10" s="8">
        <v>0</v>
      </c>
      <c r="F10" s="9" t="s">
        <v>27</v>
      </c>
      <c r="G10" s="10" t="s">
        <v>51</v>
      </c>
      <c r="H10" s="7" t="s">
        <v>52</v>
      </c>
      <c r="I10" s="8">
        <v>14204334</v>
      </c>
      <c r="J10" s="8">
        <v>14204334</v>
      </c>
      <c r="K10" s="8">
        <v>0</v>
      </c>
      <c r="L10" s="11" t="s">
        <v>27</v>
      </c>
    </row>
    <row r="11" spans="1:12" ht="10.5">
      <c r="A11" s="6" t="s">
        <v>53</v>
      </c>
      <c r="B11" s="7" t="s">
        <v>54</v>
      </c>
      <c r="C11" s="8">
        <v>257360000</v>
      </c>
      <c r="D11" s="8">
        <v>279932000</v>
      </c>
      <c r="E11" s="8">
        <v>-22572000</v>
      </c>
      <c r="F11" s="9" t="s">
        <v>230</v>
      </c>
      <c r="G11" s="10" t="s">
        <v>55</v>
      </c>
      <c r="H11" s="7" t="s">
        <v>56</v>
      </c>
      <c r="I11" s="8">
        <v>75298562</v>
      </c>
      <c r="J11" s="8">
        <v>79928333</v>
      </c>
      <c r="K11" s="8">
        <v>-4629771</v>
      </c>
      <c r="L11" s="11" t="s">
        <v>233</v>
      </c>
    </row>
    <row r="12" spans="1:12" ht="10.5">
      <c r="A12" s="6" t="s">
        <v>57</v>
      </c>
      <c r="B12" s="7" t="s">
        <v>58</v>
      </c>
      <c r="C12" s="8">
        <v>112818838</v>
      </c>
      <c r="D12" s="8">
        <v>102762394</v>
      </c>
      <c r="E12" s="8">
        <v>10056444</v>
      </c>
      <c r="F12" s="9" t="s">
        <v>234</v>
      </c>
      <c r="G12" s="10" t="s">
        <v>59</v>
      </c>
      <c r="H12" s="7" t="s">
        <v>60</v>
      </c>
      <c r="I12" s="8">
        <v>29000</v>
      </c>
      <c r="J12" s="8">
        <v>29000</v>
      </c>
      <c r="K12" s="8">
        <v>0</v>
      </c>
      <c r="L12" s="11" t="s">
        <v>27</v>
      </c>
    </row>
    <row r="13" spans="1:12" ht="10.5">
      <c r="A13" s="6" t="s">
        <v>61</v>
      </c>
      <c r="B13" s="7" t="s">
        <v>62</v>
      </c>
      <c r="C13" s="8">
        <v>11275815</v>
      </c>
      <c r="D13" s="8">
        <v>11429700</v>
      </c>
      <c r="E13" s="8">
        <v>-153885</v>
      </c>
      <c r="F13" s="9" t="s">
        <v>225</v>
      </c>
      <c r="G13" s="10" t="s">
        <v>27</v>
      </c>
      <c r="H13" s="7" t="s">
        <v>27</v>
      </c>
      <c r="I13" s="8" t="s">
        <v>27</v>
      </c>
      <c r="J13" s="8" t="s">
        <v>27</v>
      </c>
      <c r="K13" s="8" t="s">
        <v>27</v>
      </c>
      <c r="L13" s="11" t="s">
        <v>27</v>
      </c>
    </row>
    <row r="39" spans="1:12" ht="10.5" customHeight="1">
      <c r="A39" s="7" t="s">
        <v>1</v>
      </c>
      <c r="C39" s="8" t="s">
        <v>235</v>
      </c>
      <c r="D39" s="8" t="s">
        <v>220</v>
      </c>
      <c r="E39" s="8" t="s">
        <v>236</v>
      </c>
      <c r="F39" s="9" t="str">
        <f>F40</f>
        <v>-1.03%</v>
      </c>
      <c r="G39" s="12" t="s">
        <v>1</v>
      </c>
      <c r="I39" s="8" t="s">
        <v>235</v>
      </c>
      <c r="J39" s="8" t="s">
        <v>220</v>
      </c>
      <c r="K39" s="8" t="s">
        <v>236</v>
      </c>
      <c r="L39" s="11" t="str">
        <f>L40</f>
        <v>-1.03%</v>
      </c>
    </row>
    <row r="40" spans="1:12" ht="10.5" customHeight="1">
      <c r="A40" s="22" t="s">
        <v>0</v>
      </c>
      <c r="B40" s="23"/>
      <c r="C40" s="24"/>
      <c r="D40" s="24"/>
      <c r="E40" s="24"/>
      <c r="F40" s="25" t="s">
        <v>237</v>
      </c>
      <c r="G40" s="43" t="s">
        <v>0</v>
      </c>
      <c r="H40" s="23"/>
      <c r="I40" s="24"/>
      <c r="J40" s="24"/>
      <c r="K40" s="24"/>
      <c r="L40" s="29" t="s">
        <v>237</v>
      </c>
    </row>
    <row r="41" spans="1:12" ht="10.5" customHeight="1">
      <c r="A41" s="34" t="s">
        <v>6</v>
      </c>
      <c r="B41" s="35" t="s">
        <v>7</v>
      </c>
      <c r="C41" s="37" t="s">
        <v>27</v>
      </c>
      <c r="D41" s="37" t="s">
        <v>27</v>
      </c>
      <c r="E41" s="37" t="s">
        <v>27</v>
      </c>
      <c r="F41" s="39" t="s">
        <v>27</v>
      </c>
      <c r="G41" s="40" t="s">
        <v>8</v>
      </c>
      <c r="H41" s="35" t="s">
        <v>9</v>
      </c>
      <c r="I41" s="37" t="s">
        <v>27</v>
      </c>
      <c r="J41" s="37" t="s">
        <v>27</v>
      </c>
      <c r="K41" s="37" t="s">
        <v>27</v>
      </c>
      <c r="L41" s="42" t="s">
        <v>27</v>
      </c>
    </row>
    <row r="42" spans="1:12" ht="10.5" customHeight="1">
      <c r="A42" s="33" t="s">
        <v>5</v>
      </c>
      <c r="B42" s="31" t="s">
        <v>2</v>
      </c>
      <c r="C42" s="36" t="s">
        <v>27</v>
      </c>
      <c r="D42" s="36" t="s">
        <v>27</v>
      </c>
      <c r="E42" s="36" t="s">
        <v>27</v>
      </c>
      <c r="F42" s="38" t="s">
        <v>27</v>
      </c>
      <c r="G42" s="44" t="s">
        <v>3</v>
      </c>
      <c r="H42" s="31" t="s">
        <v>4</v>
      </c>
      <c r="I42" s="36" t="s">
        <v>27</v>
      </c>
      <c r="J42" s="36" t="s">
        <v>27</v>
      </c>
      <c r="K42" s="36" t="s">
        <v>27</v>
      </c>
      <c r="L42" s="41" t="s">
        <v>27</v>
      </c>
    </row>
  </sheetData>
  <mergeCells count="4">
    <mergeCell ref="A1:B1"/>
    <mergeCell ref="C1:F1"/>
    <mergeCell ref="G1:H1"/>
    <mergeCell ref="I1:L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2"/>
  <sheetViews>
    <sheetView workbookViewId="0" topLeftCell="A1">
      <selection activeCell="B19" sqref="B19"/>
    </sheetView>
  </sheetViews>
  <sheetFormatPr defaultColWidth="9.33203125" defaultRowHeight="10.5"/>
  <cols>
    <col min="1" max="1" width="20.83203125" style="6" customWidth="1"/>
    <col min="2" max="2" width="10.83203125" style="7" customWidth="1"/>
    <col min="3" max="5" width="16.83203125" style="8" customWidth="1"/>
    <col min="6" max="6" width="10.83203125" style="9" customWidth="1"/>
    <col min="7" max="7" width="20.83203125" style="10" customWidth="1"/>
    <col min="8" max="8" width="10.83203125" style="7" customWidth="1"/>
    <col min="9" max="11" width="16.83203125" style="8" customWidth="1"/>
    <col min="12" max="12" width="10.83203125" style="11" customWidth="1"/>
    <col min="13" max="14" width="9.66015625" style="1" customWidth="1"/>
    <col min="15" max="15" width="9" style="1" customWidth="1"/>
    <col min="16" max="16" width="11.66015625" style="1" customWidth="1"/>
    <col min="17" max="17" width="11.33203125" style="1" customWidth="1"/>
    <col min="18" max="18" width="8.83203125" style="1" customWidth="1"/>
    <col min="19" max="19" width="13.83203125" style="1" customWidth="1"/>
    <col min="20" max="16384" width="9.33203125" style="1" customWidth="1"/>
  </cols>
  <sheetData>
    <row r="1" spans="1:14" s="3" customFormat="1" ht="19.5" customHeight="1">
      <c r="A1" s="45" t="s">
        <v>10</v>
      </c>
      <c r="B1" s="45"/>
      <c r="C1" s="45" t="s">
        <v>11</v>
      </c>
      <c r="D1" s="45"/>
      <c r="E1" s="45"/>
      <c r="F1" s="46"/>
      <c r="G1" s="47" t="s">
        <v>12</v>
      </c>
      <c r="H1" s="48"/>
      <c r="I1" s="45" t="s">
        <v>11</v>
      </c>
      <c r="J1" s="45"/>
      <c r="K1" s="45"/>
      <c r="L1" s="45"/>
      <c r="M1" s="2"/>
      <c r="N1" s="2"/>
    </row>
    <row r="2" spans="1:12" s="2" customFormat="1" ht="19.5" customHeight="1">
      <c r="A2" s="19" t="s">
        <v>13</v>
      </c>
      <c r="B2" s="19" t="s">
        <v>14</v>
      </c>
      <c r="C2" s="20" t="s">
        <v>15</v>
      </c>
      <c r="D2" s="20" t="s">
        <v>16</v>
      </c>
      <c r="E2" s="20" t="s">
        <v>17</v>
      </c>
      <c r="F2" s="4" t="s">
        <v>18</v>
      </c>
      <c r="G2" s="21" t="s">
        <v>13</v>
      </c>
      <c r="H2" s="19" t="s">
        <v>14</v>
      </c>
      <c r="I2" s="20" t="s">
        <v>15</v>
      </c>
      <c r="J2" s="20" t="s">
        <v>16</v>
      </c>
      <c r="K2" s="20" t="s">
        <v>17</v>
      </c>
      <c r="L2" s="5" t="s">
        <v>18</v>
      </c>
    </row>
    <row r="3" ht="3" customHeight="1"/>
    <row r="4" spans="1:12" ht="10.5">
      <c r="A4" s="6" t="s">
        <v>19</v>
      </c>
      <c r="B4" s="7" t="s">
        <v>20</v>
      </c>
      <c r="C4" s="8">
        <v>148185135</v>
      </c>
      <c r="D4" s="8">
        <v>153502141</v>
      </c>
      <c r="E4" s="8">
        <v>-5317006</v>
      </c>
      <c r="F4" s="9" t="s">
        <v>238</v>
      </c>
      <c r="G4" s="10" t="s">
        <v>22</v>
      </c>
      <c r="H4" s="7" t="s">
        <v>23</v>
      </c>
      <c r="I4" s="8">
        <v>15447608</v>
      </c>
      <c r="J4" s="8">
        <v>15447194</v>
      </c>
      <c r="K4" s="8">
        <v>414</v>
      </c>
      <c r="L4" s="11" t="s">
        <v>27</v>
      </c>
    </row>
    <row r="5" spans="1:12" ht="10.5">
      <c r="A5" s="6" t="s">
        <v>25</v>
      </c>
      <c r="B5" s="7" t="s">
        <v>26</v>
      </c>
      <c r="C5" s="8">
        <v>50769190</v>
      </c>
      <c r="D5" s="8">
        <v>44798803</v>
      </c>
      <c r="E5" s="8">
        <v>5970387</v>
      </c>
      <c r="F5" s="9" t="s">
        <v>239</v>
      </c>
      <c r="G5" s="10" t="s">
        <v>28</v>
      </c>
      <c r="H5" s="7" t="s">
        <v>29</v>
      </c>
      <c r="I5" s="8">
        <v>10372415</v>
      </c>
      <c r="J5" s="8">
        <v>11275815</v>
      </c>
      <c r="K5" s="8">
        <v>-903400</v>
      </c>
      <c r="L5" s="11" t="s">
        <v>240</v>
      </c>
    </row>
    <row r="6" spans="1:12" ht="10.5">
      <c r="A6" s="6" t="s">
        <v>31</v>
      </c>
      <c r="B6" s="7" t="s">
        <v>32</v>
      </c>
      <c r="C6" s="8">
        <v>79996354</v>
      </c>
      <c r="D6" s="8">
        <v>89502896</v>
      </c>
      <c r="E6" s="8">
        <v>-9506542</v>
      </c>
      <c r="F6" s="9" t="s">
        <v>241</v>
      </c>
      <c r="G6" s="10" t="s">
        <v>33</v>
      </c>
      <c r="H6" s="7" t="s">
        <v>34</v>
      </c>
      <c r="I6" s="8">
        <v>106391616</v>
      </c>
      <c r="J6" s="8">
        <v>111400018</v>
      </c>
      <c r="K6" s="8">
        <v>-5008402</v>
      </c>
      <c r="L6" s="11" t="s">
        <v>242</v>
      </c>
    </row>
    <row r="7" spans="1:12" ht="10.5">
      <c r="A7" s="6" t="s">
        <v>36</v>
      </c>
      <c r="B7" s="7" t="s">
        <v>37</v>
      </c>
      <c r="C7" s="8">
        <v>300000</v>
      </c>
      <c r="D7" s="8">
        <v>300000</v>
      </c>
      <c r="E7" s="8">
        <v>0</v>
      </c>
      <c r="F7" s="9" t="s">
        <v>27</v>
      </c>
      <c r="G7" s="10" t="s">
        <v>38</v>
      </c>
      <c r="H7" s="7" t="s">
        <v>39</v>
      </c>
      <c r="I7" s="8">
        <v>26569911</v>
      </c>
      <c r="J7" s="8">
        <v>26754929</v>
      </c>
      <c r="K7" s="8">
        <v>-185018</v>
      </c>
      <c r="L7" s="11" t="s">
        <v>243</v>
      </c>
    </row>
    <row r="8" spans="1:12" ht="10.5">
      <c r="A8" s="6" t="s">
        <v>41</v>
      </c>
      <c r="B8" s="7" t="s">
        <v>42</v>
      </c>
      <c r="C8" s="8">
        <v>582834</v>
      </c>
      <c r="D8" s="8">
        <v>733000</v>
      </c>
      <c r="E8" s="8">
        <v>-150166</v>
      </c>
      <c r="F8" s="9" t="s">
        <v>244</v>
      </c>
      <c r="G8" s="10" t="s">
        <v>43</v>
      </c>
      <c r="H8" s="7" t="s">
        <v>44</v>
      </c>
      <c r="I8" s="8">
        <v>239955000</v>
      </c>
      <c r="J8" s="8">
        <v>257360000</v>
      </c>
      <c r="K8" s="8">
        <v>-17405000</v>
      </c>
      <c r="L8" s="11" t="s">
        <v>245</v>
      </c>
    </row>
    <row r="9" spans="1:12" ht="10.5">
      <c r="A9" s="6" t="s">
        <v>45</v>
      </c>
      <c r="B9" s="7" t="s">
        <v>46</v>
      </c>
      <c r="C9" s="8">
        <v>224000</v>
      </c>
      <c r="D9" s="8">
        <v>100000</v>
      </c>
      <c r="E9" s="8">
        <v>124000</v>
      </c>
      <c r="F9" s="9" t="s">
        <v>246</v>
      </c>
      <c r="G9" s="10" t="s">
        <v>47</v>
      </c>
      <c r="H9" s="7" t="s">
        <v>48</v>
      </c>
      <c r="I9" s="8">
        <v>176312413</v>
      </c>
      <c r="J9" s="8">
        <v>158650641</v>
      </c>
      <c r="K9" s="8">
        <v>17661772</v>
      </c>
      <c r="L9" s="11" t="s">
        <v>247</v>
      </c>
    </row>
    <row r="10" spans="1:12" ht="10.5">
      <c r="A10" s="6" t="s">
        <v>49</v>
      </c>
      <c r="B10" s="7" t="s">
        <v>50</v>
      </c>
      <c r="C10" s="8">
        <v>29000</v>
      </c>
      <c r="D10" s="8">
        <v>29000</v>
      </c>
      <c r="E10" s="8">
        <v>0</v>
      </c>
      <c r="F10" s="9" t="s">
        <v>27</v>
      </c>
      <c r="G10" s="10" t="s">
        <v>51</v>
      </c>
      <c r="H10" s="7" t="s">
        <v>52</v>
      </c>
      <c r="I10" s="8">
        <v>14089334</v>
      </c>
      <c r="J10" s="8">
        <v>14204334</v>
      </c>
      <c r="K10" s="8">
        <v>-115000</v>
      </c>
      <c r="L10" s="11" t="s">
        <v>248</v>
      </c>
    </row>
    <row r="11" spans="1:12" ht="10.5">
      <c r="A11" s="6" t="s">
        <v>53</v>
      </c>
      <c r="B11" s="7" t="s">
        <v>54</v>
      </c>
      <c r="C11" s="8">
        <v>239955000</v>
      </c>
      <c r="D11" s="8">
        <v>257360000</v>
      </c>
      <c r="E11" s="8">
        <v>-17405000</v>
      </c>
      <c r="F11" s="9" t="s">
        <v>245</v>
      </c>
      <c r="G11" s="10" t="s">
        <v>55</v>
      </c>
      <c r="H11" s="7" t="s">
        <v>56</v>
      </c>
      <c r="I11" s="8">
        <v>65907020</v>
      </c>
      <c r="J11" s="8">
        <v>75298562</v>
      </c>
      <c r="K11" s="8">
        <v>-9391542</v>
      </c>
      <c r="L11" s="11" t="s">
        <v>249</v>
      </c>
    </row>
    <row r="12" spans="1:12" ht="10.5">
      <c r="A12" s="6" t="s">
        <v>57</v>
      </c>
      <c r="B12" s="7" t="s">
        <v>58</v>
      </c>
      <c r="C12" s="8">
        <v>124660389</v>
      </c>
      <c r="D12" s="8">
        <v>112818838</v>
      </c>
      <c r="E12" s="8">
        <v>11841551</v>
      </c>
      <c r="F12" s="9" t="s">
        <v>250</v>
      </c>
      <c r="G12" s="10" t="s">
        <v>59</v>
      </c>
      <c r="H12" s="7" t="s">
        <v>60</v>
      </c>
      <c r="I12" s="8">
        <v>29000</v>
      </c>
      <c r="J12" s="8">
        <v>29000</v>
      </c>
      <c r="K12" s="8">
        <v>0</v>
      </c>
      <c r="L12" s="11" t="s">
        <v>27</v>
      </c>
    </row>
    <row r="13" spans="1:12" ht="10.5">
      <c r="A13" s="6" t="s">
        <v>61</v>
      </c>
      <c r="B13" s="7" t="s">
        <v>62</v>
      </c>
      <c r="C13" s="8">
        <v>10372415</v>
      </c>
      <c r="D13" s="8">
        <v>11275815</v>
      </c>
      <c r="E13" s="8">
        <v>-903400</v>
      </c>
      <c r="F13" s="9" t="s">
        <v>240</v>
      </c>
      <c r="G13" s="10" t="s">
        <v>27</v>
      </c>
      <c r="H13" s="7" t="s">
        <v>27</v>
      </c>
      <c r="I13" s="8" t="s">
        <v>27</v>
      </c>
      <c r="J13" s="8" t="s">
        <v>27</v>
      </c>
      <c r="K13" s="8" t="s">
        <v>27</v>
      </c>
      <c r="L13" s="11" t="s">
        <v>27</v>
      </c>
    </row>
    <row r="39" spans="1:12" ht="10.5" customHeight="1">
      <c r="A39" s="7" t="s">
        <v>1</v>
      </c>
      <c r="C39" s="8" t="s">
        <v>251</v>
      </c>
      <c r="D39" s="8" t="s">
        <v>235</v>
      </c>
      <c r="E39" s="8" t="s">
        <v>252</v>
      </c>
      <c r="F39" s="9" t="str">
        <f>F40</f>
        <v>-2.29%</v>
      </c>
      <c r="G39" s="12" t="s">
        <v>1</v>
      </c>
      <c r="I39" s="8" t="s">
        <v>251</v>
      </c>
      <c r="J39" s="8" t="s">
        <v>235</v>
      </c>
      <c r="K39" s="8" t="s">
        <v>252</v>
      </c>
      <c r="L39" s="11" t="str">
        <f>L40</f>
        <v>-2.29%</v>
      </c>
    </row>
    <row r="40" spans="1:12" ht="10.5" customHeight="1">
      <c r="A40" s="22" t="s">
        <v>0</v>
      </c>
      <c r="B40" s="23"/>
      <c r="C40" s="24"/>
      <c r="D40" s="24"/>
      <c r="E40" s="24"/>
      <c r="F40" s="25" t="s">
        <v>253</v>
      </c>
      <c r="G40" s="43" t="s">
        <v>0</v>
      </c>
      <c r="H40" s="23"/>
      <c r="I40" s="24"/>
      <c r="J40" s="24"/>
      <c r="K40" s="24"/>
      <c r="L40" s="29" t="s">
        <v>253</v>
      </c>
    </row>
    <row r="41" spans="1:12" ht="10.5" customHeight="1">
      <c r="A41" s="34" t="s">
        <v>6</v>
      </c>
      <c r="B41" s="35" t="s">
        <v>7</v>
      </c>
      <c r="C41" s="37" t="s">
        <v>27</v>
      </c>
      <c r="D41" s="37" t="s">
        <v>27</v>
      </c>
      <c r="E41" s="37" t="s">
        <v>27</v>
      </c>
      <c r="F41" s="39" t="s">
        <v>27</v>
      </c>
      <c r="G41" s="40" t="s">
        <v>8</v>
      </c>
      <c r="H41" s="35" t="s">
        <v>9</v>
      </c>
      <c r="I41" s="37" t="s">
        <v>27</v>
      </c>
      <c r="J41" s="37" t="s">
        <v>27</v>
      </c>
      <c r="K41" s="37" t="s">
        <v>27</v>
      </c>
      <c r="L41" s="42" t="s">
        <v>27</v>
      </c>
    </row>
    <row r="42" spans="1:12" ht="10.5" customHeight="1">
      <c r="A42" s="33" t="s">
        <v>5</v>
      </c>
      <c r="B42" s="31" t="s">
        <v>2</v>
      </c>
      <c r="C42" s="36" t="s">
        <v>27</v>
      </c>
      <c r="D42" s="36" t="s">
        <v>27</v>
      </c>
      <c r="E42" s="36" t="s">
        <v>27</v>
      </c>
      <c r="F42" s="38" t="s">
        <v>27</v>
      </c>
      <c r="G42" s="44" t="s">
        <v>3</v>
      </c>
      <c r="H42" s="31" t="s">
        <v>4</v>
      </c>
      <c r="I42" s="36" t="s">
        <v>27</v>
      </c>
      <c r="J42" s="36" t="s">
        <v>27</v>
      </c>
      <c r="K42" s="36" t="s">
        <v>27</v>
      </c>
      <c r="L42" s="41" t="s">
        <v>27</v>
      </c>
    </row>
  </sheetData>
  <mergeCells count="4">
    <mergeCell ref="A1:B1"/>
    <mergeCell ref="C1:F1"/>
    <mergeCell ref="G1:H1"/>
    <mergeCell ref="I1:L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2"/>
  <sheetViews>
    <sheetView workbookViewId="0" topLeftCell="A1">
      <selection activeCell="C28" sqref="C28"/>
    </sheetView>
  </sheetViews>
  <sheetFormatPr defaultColWidth="9.33203125" defaultRowHeight="10.5"/>
  <cols>
    <col min="1" max="1" width="20.83203125" style="6" customWidth="1"/>
    <col min="2" max="2" width="10.83203125" style="7" customWidth="1"/>
    <col min="3" max="5" width="16.83203125" style="8" customWidth="1"/>
    <col min="6" max="6" width="10.83203125" style="9" customWidth="1"/>
    <col min="7" max="7" width="20.83203125" style="10" customWidth="1"/>
    <col min="8" max="8" width="10.83203125" style="7" customWidth="1"/>
    <col min="9" max="11" width="16.83203125" style="8" customWidth="1"/>
    <col min="12" max="12" width="10.83203125" style="11" customWidth="1"/>
    <col min="13" max="14" width="9.66015625" style="1" customWidth="1"/>
    <col min="15" max="15" width="9" style="1" customWidth="1"/>
    <col min="16" max="16" width="11.66015625" style="1" customWidth="1"/>
    <col min="17" max="17" width="11.33203125" style="1" customWidth="1"/>
    <col min="18" max="18" width="8.83203125" style="1" customWidth="1"/>
    <col min="19" max="19" width="13.83203125" style="1" customWidth="1"/>
    <col min="20" max="16384" width="9.33203125" style="1" customWidth="1"/>
  </cols>
  <sheetData>
    <row r="1" spans="1:14" s="3" customFormat="1" ht="19.5" customHeight="1">
      <c r="A1" s="45" t="s">
        <v>10</v>
      </c>
      <c r="B1" s="45"/>
      <c r="C1" s="45" t="s">
        <v>11</v>
      </c>
      <c r="D1" s="45"/>
      <c r="E1" s="45"/>
      <c r="F1" s="46"/>
      <c r="G1" s="47" t="s">
        <v>12</v>
      </c>
      <c r="H1" s="48"/>
      <c r="I1" s="45" t="s">
        <v>11</v>
      </c>
      <c r="J1" s="45"/>
      <c r="K1" s="45"/>
      <c r="L1" s="45"/>
      <c r="M1" s="2"/>
      <c r="N1" s="2"/>
    </row>
    <row r="2" spans="1:12" s="2" customFormat="1" ht="19.5" customHeight="1">
      <c r="A2" s="19" t="s">
        <v>13</v>
      </c>
      <c r="B2" s="19" t="s">
        <v>14</v>
      </c>
      <c r="C2" s="20" t="s">
        <v>15</v>
      </c>
      <c r="D2" s="20" t="s">
        <v>16</v>
      </c>
      <c r="E2" s="20" t="s">
        <v>17</v>
      </c>
      <c r="F2" s="4" t="s">
        <v>18</v>
      </c>
      <c r="G2" s="21" t="s">
        <v>13</v>
      </c>
      <c r="H2" s="19" t="s">
        <v>14</v>
      </c>
      <c r="I2" s="20" t="s">
        <v>15</v>
      </c>
      <c r="J2" s="20" t="s">
        <v>16</v>
      </c>
      <c r="K2" s="20" t="s">
        <v>17</v>
      </c>
      <c r="L2" s="5" t="s">
        <v>18</v>
      </c>
    </row>
    <row r="3" ht="3" customHeight="1"/>
    <row r="4" spans="1:12" ht="10.5">
      <c r="A4" s="6" t="s">
        <v>19</v>
      </c>
      <c r="B4" s="7" t="s">
        <v>20</v>
      </c>
      <c r="C4" s="8">
        <v>158472035</v>
      </c>
      <c r="D4" s="8">
        <v>148185135</v>
      </c>
      <c r="E4" s="8">
        <v>10286900</v>
      </c>
      <c r="F4" s="9" t="s">
        <v>254</v>
      </c>
      <c r="G4" s="10" t="s">
        <v>22</v>
      </c>
      <c r="H4" s="7" t="s">
        <v>23</v>
      </c>
      <c r="I4" s="8">
        <v>16281156</v>
      </c>
      <c r="J4" s="8">
        <v>15447608</v>
      </c>
      <c r="K4" s="8">
        <v>833548</v>
      </c>
      <c r="L4" s="11" t="s">
        <v>255</v>
      </c>
    </row>
    <row r="5" spans="1:12" ht="10.5">
      <c r="A5" s="6" t="s">
        <v>25</v>
      </c>
      <c r="B5" s="7" t="s">
        <v>26</v>
      </c>
      <c r="C5" s="8">
        <v>58056992</v>
      </c>
      <c r="D5" s="8">
        <v>50769190</v>
      </c>
      <c r="E5" s="8">
        <v>7287802</v>
      </c>
      <c r="F5" s="9" t="s">
        <v>256</v>
      </c>
      <c r="G5" s="10" t="s">
        <v>28</v>
      </c>
      <c r="H5" s="7" t="s">
        <v>29</v>
      </c>
      <c r="I5" s="8">
        <v>10482415</v>
      </c>
      <c r="J5" s="8">
        <v>10372415</v>
      </c>
      <c r="K5" s="8">
        <v>110000</v>
      </c>
      <c r="L5" s="11" t="s">
        <v>257</v>
      </c>
    </row>
    <row r="6" spans="1:12" ht="10.5">
      <c r="A6" s="6" t="s">
        <v>31</v>
      </c>
      <c r="B6" s="7" t="s">
        <v>32</v>
      </c>
      <c r="C6" s="8">
        <v>74007774</v>
      </c>
      <c r="D6" s="8">
        <v>79996354</v>
      </c>
      <c r="E6" s="8">
        <v>-5988580</v>
      </c>
      <c r="F6" s="9" t="s">
        <v>258</v>
      </c>
      <c r="G6" s="10" t="s">
        <v>33</v>
      </c>
      <c r="H6" s="7" t="s">
        <v>34</v>
      </c>
      <c r="I6" s="8">
        <v>115891182</v>
      </c>
      <c r="J6" s="8">
        <v>106391616</v>
      </c>
      <c r="K6" s="8">
        <v>9499566</v>
      </c>
      <c r="L6" s="11" t="s">
        <v>259</v>
      </c>
    </row>
    <row r="7" spans="1:12" ht="10.5">
      <c r="A7" s="6" t="s">
        <v>36</v>
      </c>
      <c r="B7" s="7" t="s">
        <v>37</v>
      </c>
      <c r="C7" s="8">
        <v>300000</v>
      </c>
      <c r="D7" s="8">
        <v>300000</v>
      </c>
      <c r="E7" s="8">
        <v>0</v>
      </c>
      <c r="F7" s="9" t="s">
        <v>27</v>
      </c>
      <c r="G7" s="10" t="s">
        <v>38</v>
      </c>
      <c r="H7" s="7" t="s">
        <v>39</v>
      </c>
      <c r="I7" s="8">
        <v>26299697</v>
      </c>
      <c r="J7" s="8">
        <v>26569911</v>
      </c>
      <c r="K7" s="8">
        <v>-270214</v>
      </c>
      <c r="L7" s="11" t="s">
        <v>260</v>
      </c>
    </row>
    <row r="8" spans="1:12" ht="10.5">
      <c r="A8" s="6" t="s">
        <v>41</v>
      </c>
      <c r="B8" s="7" t="s">
        <v>42</v>
      </c>
      <c r="C8" s="8">
        <v>484834</v>
      </c>
      <c r="D8" s="8">
        <v>582834</v>
      </c>
      <c r="E8" s="8">
        <v>-98000</v>
      </c>
      <c r="F8" s="9" t="s">
        <v>261</v>
      </c>
      <c r="G8" s="10" t="s">
        <v>43</v>
      </c>
      <c r="H8" s="7" t="s">
        <v>44</v>
      </c>
      <c r="I8" s="8">
        <v>224426400</v>
      </c>
      <c r="J8" s="8">
        <v>239955000</v>
      </c>
      <c r="K8" s="8">
        <v>-15528600</v>
      </c>
      <c r="L8" s="11" t="s">
        <v>262</v>
      </c>
    </row>
    <row r="9" spans="1:12" ht="10.5">
      <c r="A9" s="6" t="s">
        <v>45</v>
      </c>
      <c r="B9" s="7" t="s">
        <v>46</v>
      </c>
      <c r="C9" s="8">
        <v>0</v>
      </c>
      <c r="D9" s="8">
        <v>224000</v>
      </c>
      <c r="E9" s="8">
        <v>-224000</v>
      </c>
      <c r="F9" s="9" t="s">
        <v>27</v>
      </c>
      <c r="G9" s="10" t="s">
        <v>47</v>
      </c>
      <c r="H9" s="7" t="s">
        <v>48</v>
      </c>
      <c r="I9" s="8">
        <v>192353413</v>
      </c>
      <c r="J9" s="8">
        <v>176312413</v>
      </c>
      <c r="K9" s="8">
        <v>16041000</v>
      </c>
      <c r="L9" s="11" t="s">
        <v>263</v>
      </c>
    </row>
    <row r="10" spans="1:12" ht="10.5">
      <c r="A10" s="6" t="s">
        <v>49</v>
      </c>
      <c r="B10" s="7" t="s">
        <v>50</v>
      </c>
      <c r="C10" s="8">
        <v>29000</v>
      </c>
      <c r="D10" s="8">
        <v>29000</v>
      </c>
      <c r="E10" s="8">
        <v>0</v>
      </c>
      <c r="F10" s="9" t="s">
        <v>27</v>
      </c>
      <c r="G10" s="10" t="s">
        <v>51</v>
      </c>
      <c r="H10" s="7" t="s">
        <v>52</v>
      </c>
      <c r="I10" s="8">
        <v>14089334</v>
      </c>
      <c r="J10" s="8">
        <v>14089334</v>
      </c>
      <c r="K10" s="8">
        <v>0</v>
      </c>
      <c r="L10" s="11" t="s">
        <v>27</v>
      </c>
    </row>
    <row r="11" spans="1:12" ht="10.5">
      <c r="A11" s="6" t="s">
        <v>53</v>
      </c>
      <c r="B11" s="7" t="s">
        <v>54</v>
      </c>
      <c r="C11" s="8">
        <v>224426400</v>
      </c>
      <c r="D11" s="8">
        <v>239955000</v>
      </c>
      <c r="E11" s="8">
        <v>-15528600</v>
      </c>
      <c r="F11" s="9" t="s">
        <v>262</v>
      </c>
      <c r="G11" s="10" t="s">
        <v>55</v>
      </c>
      <c r="H11" s="7" t="s">
        <v>56</v>
      </c>
      <c r="I11" s="8">
        <v>59918440</v>
      </c>
      <c r="J11" s="8">
        <v>65907020</v>
      </c>
      <c r="K11" s="8">
        <v>-5988580</v>
      </c>
      <c r="L11" s="11" t="s">
        <v>264</v>
      </c>
    </row>
    <row r="12" spans="1:12" ht="10.5">
      <c r="A12" s="6" t="s">
        <v>57</v>
      </c>
      <c r="B12" s="7" t="s">
        <v>58</v>
      </c>
      <c r="C12" s="8">
        <v>133511587</v>
      </c>
      <c r="D12" s="8">
        <v>124660389</v>
      </c>
      <c r="E12" s="8">
        <v>8851198</v>
      </c>
      <c r="F12" s="9" t="s">
        <v>265</v>
      </c>
      <c r="G12" s="10" t="s">
        <v>59</v>
      </c>
      <c r="H12" s="7" t="s">
        <v>60</v>
      </c>
      <c r="I12" s="8">
        <v>29000</v>
      </c>
      <c r="J12" s="8">
        <v>29000</v>
      </c>
      <c r="K12" s="8">
        <v>0</v>
      </c>
      <c r="L12" s="11" t="s">
        <v>27</v>
      </c>
    </row>
    <row r="13" spans="1:12" ht="10.5">
      <c r="A13" s="6" t="s">
        <v>61</v>
      </c>
      <c r="B13" s="7" t="s">
        <v>62</v>
      </c>
      <c r="C13" s="8">
        <v>10482415</v>
      </c>
      <c r="D13" s="8">
        <v>10372415</v>
      </c>
      <c r="E13" s="8">
        <v>110000</v>
      </c>
      <c r="F13" s="9" t="s">
        <v>257</v>
      </c>
      <c r="G13" s="10" t="s">
        <v>27</v>
      </c>
      <c r="H13" s="7" t="s">
        <v>27</v>
      </c>
      <c r="I13" s="8" t="s">
        <v>27</v>
      </c>
      <c r="J13" s="8" t="s">
        <v>27</v>
      </c>
      <c r="K13" s="8" t="s">
        <v>27</v>
      </c>
      <c r="L13" s="11" t="s">
        <v>27</v>
      </c>
    </row>
    <row r="39" spans="1:12" ht="10.5" customHeight="1">
      <c r="A39" s="7" t="s">
        <v>1</v>
      </c>
      <c r="C39" s="8" t="s">
        <v>266</v>
      </c>
      <c r="D39" s="8" t="s">
        <v>251</v>
      </c>
      <c r="E39" s="8" t="s">
        <v>267</v>
      </c>
      <c r="F39" s="9" t="str">
        <f>F40</f>
        <v>0.72%</v>
      </c>
      <c r="G39" s="12" t="s">
        <v>1</v>
      </c>
      <c r="I39" s="8" t="s">
        <v>266</v>
      </c>
      <c r="J39" s="8" t="s">
        <v>251</v>
      </c>
      <c r="K39" s="8" t="s">
        <v>267</v>
      </c>
      <c r="L39" s="11" t="str">
        <f>L40</f>
        <v>0.72%</v>
      </c>
    </row>
    <row r="40" spans="1:12" ht="10.5" customHeight="1">
      <c r="A40" s="22" t="s">
        <v>0</v>
      </c>
      <c r="B40" s="23"/>
      <c r="C40" s="24"/>
      <c r="D40" s="24"/>
      <c r="E40" s="24"/>
      <c r="F40" s="25" t="s">
        <v>268</v>
      </c>
      <c r="G40" s="43" t="s">
        <v>0</v>
      </c>
      <c r="H40" s="23"/>
      <c r="I40" s="24"/>
      <c r="J40" s="24"/>
      <c r="K40" s="24"/>
      <c r="L40" s="29" t="s">
        <v>268</v>
      </c>
    </row>
    <row r="41" spans="1:12" ht="10.5" customHeight="1">
      <c r="A41" s="34" t="s">
        <v>6</v>
      </c>
      <c r="B41" s="35" t="s">
        <v>7</v>
      </c>
      <c r="C41" s="37" t="s">
        <v>27</v>
      </c>
      <c r="D41" s="37" t="s">
        <v>27</v>
      </c>
      <c r="E41" s="37" t="s">
        <v>27</v>
      </c>
      <c r="F41" s="39" t="s">
        <v>27</v>
      </c>
      <c r="G41" s="40" t="s">
        <v>8</v>
      </c>
      <c r="H41" s="35" t="s">
        <v>9</v>
      </c>
      <c r="I41" s="37" t="s">
        <v>27</v>
      </c>
      <c r="J41" s="37" t="s">
        <v>27</v>
      </c>
      <c r="K41" s="37" t="s">
        <v>27</v>
      </c>
      <c r="L41" s="42" t="s">
        <v>27</v>
      </c>
    </row>
    <row r="42" spans="1:12" ht="10.5" customHeight="1">
      <c r="A42" s="33" t="s">
        <v>5</v>
      </c>
      <c r="B42" s="31" t="s">
        <v>2</v>
      </c>
      <c r="C42" s="36" t="s">
        <v>27</v>
      </c>
      <c r="D42" s="36" t="s">
        <v>27</v>
      </c>
      <c r="E42" s="36" t="s">
        <v>27</v>
      </c>
      <c r="F42" s="38" t="s">
        <v>27</v>
      </c>
      <c r="G42" s="44" t="s">
        <v>3</v>
      </c>
      <c r="H42" s="31" t="s">
        <v>4</v>
      </c>
      <c r="I42" s="36" t="s">
        <v>27</v>
      </c>
      <c r="J42" s="36" t="s">
        <v>27</v>
      </c>
      <c r="K42" s="36" t="s">
        <v>27</v>
      </c>
      <c r="L42" s="41" t="s">
        <v>27</v>
      </c>
    </row>
  </sheetData>
  <mergeCells count="4">
    <mergeCell ref="A1:B1"/>
    <mergeCell ref="C1:F1"/>
    <mergeCell ref="G1:H1"/>
    <mergeCell ref="I1:L1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42"/>
  <sheetViews>
    <sheetView workbookViewId="0" topLeftCell="A1">
      <selection activeCell="B18" sqref="B18"/>
    </sheetView>
  </sheetViews>
  <sheetFormatPr defaultColWidth="9.33203125" defaultRowHeight="10.5"/>
  <cols>
    <col min="1" max="1" width="20.83203125" style="6" customWidth="1"/>
    <col min="2" max="2" width="10.83203125" style="7" customWidth="1"/>
    <col min="3" max="5" width="16.83203125" style="8" customWidth="1"/>
    <col min="6" max="6" width="10.83203125" style="9" customWidth="1"/>
    <col min="7" max="7" width="20.83203125" style="10" customWidth="1"/>
    <col min="8" max="8" width="10.83203125" style="7" customWidth="1"/>
    <col min="9" max="11" width="16.83203125" style="8" customWidth="1"/>
    <col min="12" max="12" width="10.83203125" style="11" customWidth="1"/>
    <col min="13" max="14" width="9.66015625" style="1" customWidth="1"/>
    <col min="15" max="15" width="9" style="1" customWidth="1"/>
    <col min="16" max="16" width="11.66015625" style="1" customWidth="1"/>
    <col min="17" max="17" width="11.33203125" style="1" customWidth="1"/>
    <col min="18" max="18" width="8.83203125" style="1" customWidth="1"/>
    <col min="19" max="19" width="13.83203125" style="1" customWidth="1"/>
    <col min="20" max="16384" width="9.33203125" style="1" customWidth="1"/>
  </cols>
  <sheetData>
    <row r="1" spans="1:14" s="3" customFormat="1" ht="19.5" customHeight="1">
      <c r="A1" s="45" t="s">
        <v>10</v>
      </c>
      <c r="B1" s="45"/>
      <c r="C1" s="45" t="s">
        <v>11</v>
      </c>
      <c r="D1" s="45"/>
      <c r="E1" s="45"/>
      <c r="F1" s="46"/>
      <c r="G1" s="47" t="s">
        <v>12</v>
      </c>
      <c r="H1" s="48"/>
      <c r="I1" s="45" t="s">
        <v>11</v>
      </c>
      <c r="J1" s="45"/>
      <c r="K1" s="45"/>
      <c r="L1" s="45"/>
      <c r="M1" s="2"/>
      <c r="N1" s="2"/>
    </row>
    <row r="2" spans="1:12" s="2" customFormat="1" ht="19.5" customHeight="1">
      <c r="A2" s="19" t="s">
        <v>13</v>
      </c>
      <c r="B2" s="19" t="s">
        <v>14</v>
      </c>
      <c r="C2" s="20" t="s">
        <v>15</v>
      </c>
      <c r="D2" s="20" t="s">
        <v>16</v>
      </c>
      <c r="E2" s="20" t="s">
        <v>17</v>
      </c>
      <c r="F2" s="4" t="s">
        <v>18</v>
      </c>
      <c r="G2" s="21" t="s">
        <v>13</v>
      </c>
      <c r="H2" s="19" t="s">
        <v>14</v>
      </c>
      <c r="I2" s="20" t="s">
        <v>15</v>
      </c>
      <c r="J2" s="20" t="s">
        <v>16</v>
      </c>
      <c r="K2" s="20" t="s">
        <v>17</v>
      </c>
      <c r="L2" s="5" t="s">
        <v>18</v>
      </c>
    </row>
    <row r="3" ht="3" customHeight="1"/>
    <row r="4" spans="1:12" ht="10.5">
      <c r="A4" s="6" t="s">
        <v>19</v>
      </c>
      <c r="B4" s="7" t="s">
        <v>20</v>
      </c>
      <c r="C4" s="8">
        <v>140658580</v>
      </c>
      <c r="D4" s="8">
        <v>158472035</v>
      </c>
      <c r="E4" s="8">
        <v>-17813455</v>
      </c>
      <c r="F4" s="9" t="s">
        <v>269</v>
      </c>
      <c r="G4" s="10" t="s">
        <v>22</v>
      </c>
      <c r="H4" s="7" t="s">
        <v>23</v>
      </c>
      <c r="I4" s="8">
        <v>15012584</v>
      </c>
      <c r="J4" s="8">
        <v>16281156</v>
      </c>
      <c r="K4" s="8">
        <v>-1268572</v>
      </c>
      <c r="L4" s="11" t="s">
        <v>270</v>
      </c>
    </row>
    <row r="5" spans="1:12" ht="10.5">
      <c r="A5" s="6" t="s">
        <v>25</v>
      </c>
      <c r="B5" s="7" t="s">
        <v>26</v>
      </c>
      <c r="C5" s="8">
        <v>71879960</v>
      </c>
      <c r="D5" s="8">
        <v>58056992</v>
      </c>
      <c r="E5" s="8">
        <v>13822968</v>
      </c>
      <c r="F5" s="9" t="s">
        <v>271</v>
      </c>
      <c r="G5" s="10" t="s">
        <v>28</v>
      </c>
      <c r="H5" s="7" t="s">
        <v>29</v>
      </c>
      <c r="I5" s="8">
        <v>10017515</v>
      </c>
      <c r="J5" s="8">
        <v>10482415</v>
      </c>
      <c r="K5" s="8">
        <v>-464900</v>
      </c>
      <c r="L5" s="11" t="s">
        <v>272</v>
      </c>
    </row>
    <row r="6" spans="1:12" ht="10.5">
      <c r="A6" s="6" t="s">
        <v>31</v>
      </c>
      <c r="B6" s="7" t="s">
        <v>32</v>
      </c>
      <c r="C6" s="8">
        <v>68752296</v>
      </c>
      <c r="D6" s="8">
        <v>74007774</v>
      </c>
      <c r="E6" s="8">
        <v>-5255478</v>
      </c>
      <c r="F6" s="9" t="s">
        <v>273</v>
      </c>
      <c r="G6" s="10" t="s">
        <v>33</v>
      </c>
      <c r="H6" s="7" t="s">
        <v>34</v>
      </c>
      <c r="I6" s="8">
        <v>97603826</v>
      </c>
      <c r="J6" s="8">
        <v>115891182</v>
      </c>
      <c r="K6" s="8">
        <v>-18287356</v>
      </c>
      <c r="L6" s="11" t="s">
        <v>274</v>
      </c>
    </row>
    <row r="7" spans="1:12" ht="10.5">
      <c r="A7" s="6" t="s">
        <v>36</v>
      </c>
      <c r="B7" s="7" t="s">
        <v>37</v>
      </c>
      <c r="C7" s="8">
        <v>300000</v>
      </c>
      <c r="D7" s="8">
        <v>300000</v>
      </c>
      <c r="E7" s="8">
        <v>0</v>
      </c>
      <c r="F7" s="9" t="s">
        <v>27</v>
      </c>
      <c r="G7" s="10" t="s">
        <v>38</v>
      </c>
      <c r="H7" s="7" t="s">
        <v>39</v>
      </c>
      <c r="I7" s="8">
        <v>28042170</v>
      </c>
      <c r="J7" s="8">
        <v>26299697</v>
      </c>
      <c r="K7" s="8">
        <v>1742473</v>
      </c>
      <c r="L7" s="11" t="s">
        <v>275</v>
      </c>
    </row>
    <row r="8" spans="1:12" ht="10.5">
      <c r="A8" s="6" t="s">
        <v>41</v>
      </c>
      <c r="B8" s="7" t="s">
        <v>42</v>
      </c>
      <c r="C8" s="8">
        <v>318953</v>
      </c>
      <c r="D8" s="8">
        <v>484834</v>
      </c>
      <c r="E8" s="8">
        <v>-165881</v>
      </c>
      <c r="F8" s="9" t="s">
        <v>276</v>
      </c>
      <c r="G8" s="10" t="s">
        <v>43</v>
      </c>
      <c r="H8" s="7" t="s">
        <v>44</v>
      </c>
      <c r="I8" s="8">
        <v>198084400</v>
      </c>
      <c r="J8" s="8">
        <v>224426400</v>
      </c>
      <c r="K8" s="8">
        <v>-26342000</v>
      </c>
      <c r="L8" s="11" t="s">
        <v>277</v>
      </c>
    </row>
    <row r="9" spans="1:12" ht="10.5">
      <c r="A9" s="6" t="s">
        <v>49</v>
      </c>
      <c r="B9" s="7" t="s">
        <v>50</v>
      </c>
      <c r="C9" s="8">
        <v>29000</v>
      </c>
      <c r="D9" s="8">
        <v>29000</v>
      </c>
      <c r="E9" s="8">
        <v>0</v>
      </c>
      <c r="F9" s="9" t="s">
        <v>27</v>
      </c>
      <c r="G9" s="10" t="s">
        <v>47</v>
      </c>
      <c r="H9" s="7" t="s">
        <v>48</v>
      </c>
      <c r="I9" s="8">
        <v>220848645</v>
      </c>
      <c r="J9" s="8">
        <v>192353413</v>
      </c>
      <c r="K9" s="8">
        <v>28495232</v>
      </c>
      <c r="L9" s="11" t="s">
        <v>278</v>
      </c>
    </row>
    <row r="10" spans="1:12" ht="10.5">
      <c r="A10" s="6" t="s">
        <v>53</v>
      </c>
      <c r="B10" s="7" t="s">
        <v>54</v>
      </c>
      <c r="C10" s="8">
        <v>198084400</v>
      </c>
      <c r="D10" s="8">
        <v>224426400</v>
      </c>
      <c r="E10" s="8">
        <v>-26342000</v>
      </c>
      <c r="F10" s="9" t="s">
        <v>277</v>
      </c>
      <c r="G10" s="10" t="s">
        <v>51</v>
      </c>
      <c r="H10" s="7" t="s">
        <v>52</v>
      </c>
      <c r="I10" s="8">
        <v>14089334</v>
      </c>
      <c r="J10" s="8">
        <v>14089334</v>
      </c>
      <c r="K10" s="8">
        <v>0</v>
      </c>
      <c r="L10" s="11" t="s">
        <v>27</v>
      </c>
    </row>
    <row r="11" spans="1:12" ht="10.5">
      <c r="A11" s="6" t="s">
        <v>57</v>
      </c>
      <c r="B11" s="7" t="s">
        <v>58</v>
      </c>
      <c r="C11" s="8">
        <v>148349732</v>
      </c>
      <c r="D11" s="8">
        <v>133511587</v>
      </c>
      <c r="E11" s="8">
        <v>14838145</v>
      </c>
      <c r="F11" s="9" t="s">
        <v>279</v>
      </c>
      <c r="G11" s="10" t="s">
        <v>55</v>
      </c>
      <c r="H11" s="7" t="s">
        <v>56</v>
      </c>
      <c r="I11" s="8">
        <v>54662962</v>
      </c>
      <c r="J11" s="8">
        <v>59918440</v>
      </c>
      <c r="K11" s="8">
        <v>-5255478</v>
      </c>
      <c r="L11" s="11" t="s">
        <v>280</v>
      </c>
    </row>
    <row r="12" spans="1:12" ht="10.5">
      <c r="A12" s="6" t="s">
        <v>61</v>
      </c>
      <c r="B12" s="7" t="s">
        <v>62</v>
      </c>
      <c r="C12" s="8">
        <v>10017515</v>
      </c>
      <c r="D12" s="8">
        <v>10482415</v>
      </c>
      <c r="E12" s="8">
        <v>-464900</v>
      </c>
      <c r="F12" s="9" t="s">
        <v>272</v>
      </c>
      <c r="G12" s="10" t="s">
        <v>59</v>
      </c>
      <c r="H12" s="7" t="s">
        <v>60</v>
      </c>
      <c r="I12" s="8">
        <v>29000</v>
      </c>
      <c r="J12" s="8">
        <v>29000</v>
      </c>
      <c r="K12" s="8">
        <v>0</v>
      </c>
      <c r="L12" s="11" t="s">
        <v>27</v>
      </c>
    </row>
    <row r="39" spans="1:12" ht="10.5" customHeight="1">
      <c r="A39" s="7" t="s">
        <v>1</v>
      </c>
      <c r="C39" s="8" t="s">
        <v>281</v>
      </c>
      <c r="D39" s="8" t="s">
        <v>266</v>
      </c>
      <c r="E39" s="8" t="s">
        <v>282</v>
      </c>
      <c r="F39" s="9" t="str">
        <f>F40</f>
        <v>-3.24%</v>
      </c>
      <c r="G39" s="12" t="s">
        <v>1</v>
      </c>
      <c r="I39" s="8" t="s">
        <v>281</v>
      </c>
      <c r="J39" s="8" t="s">
        <v>266</v>
      </c>
      <c r="K39" s="8" t="s">
        <v>282</v>
      </c>
      <c r="L39" s="11" t="str">
        <f>L40</f>
        <v>-3.24%</v>
      </c>
    </row>
    <row r="40" spans="1:12" ht="10.5" customHeight="1">
      <c r="A40" s="22" t="s">
        <v>0</v>
      </c>
      <c r="B40" s="23"/>
      <c r="C40" s="24"/>
      <c r="D40" s="24"/>
      <c r="E40" s="24"/>
      <c r="F40" s="25" t="s">
        <v>283</v>
      </c>
      <c r="G40" s="43" t="s">
        <v>0</v>
      </c>
      <c r="H40" s="23"/>
      <c r="I40" s="24"/>
      <c r="J40" s="24"/>
      <c r="K40" s="24"/>
      <c r="L40" s="29" t="s">
        <v>283</v>
      </c>
    </row>
    <row r="41" spans="1:12" ht="10.5" customHeight="1">
      <c r="A41" s="34" t="s">
        <v>6</v>
      </c>
      <c r="B41" s="35" t="s">
        <v>7</v>
      </c>
      <c r="C41" s="37" t="s">
        <v>27</v>
      </c>
      <c r="D41" s="37" t="s">
        <v>27</v>
      </c>
      <c r="E41" s="37" t="s">
        <v>27</v>
      </c>
      <c r="F41" s="39" t="s">
        <v>27</v>
      </c>
      <c r="G41" s="40" t="s">
        <v>8</v>
      </c>
      <c r="H41" s="35" t="s">
        <v>9</v>
      </c>
      <c r="I41" s="37" t="s">
        <v>27</v>
      </c>
      <c r="J41" s="37" t="s">
        <v>27</v>
      </c>
      <c r="K41" s="37" t="s">
        <v>27</v>
      </c>
      <c r="L41" s="42" t="s">
        <v>27</v>
      </c>
    </row>
    <row r="42" spans="1:12" ht="10.5" customHeight="1">
      <c r="A42" s="33" t="s">
        <v>5</v>
      </c>
      <c r="B42" s="31" t="s">
        <v>2</v>
      </c>
      <c r="C42" s="36" t="s">
        <v>27</v>
      </c>
      <c r="D42" s="36" t="s">
        <v>27</v>
      </c>
      <c r="E42" s="36" t="s">
        <v>27</v>
      </c>
      <c r="F42" s="38" t="s">
        <v>27</v>
      </c>
      <c r="G42" s="44" t="s">
        <v>3</v>
      </c>
      <c r="H42" s="31" t="s">
        <v>4</v>
      </c>
      <c r="I42" s="36" t="s">
        <v>27</v>
      </c>
      <c r="J42" s="36" t="s">
        <v>27</v>
      </c>
      <c r="K42" s="36" t="s">
        <v>27</v>
      </c>
      <c r="L42" s="41" t="s">
        <v>27</v>
      </c>
    </row>
  </sheetData>
  <mergeCells count="4">
    <mergeCell ref="A1:B1"/>
    <mergeCell ref="C1:F1"/>
    <mergeCell ref="G1:H1"/>
    <mergeCell ref="I1:L1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42"/>
  <sheetViews>
    <sheetView workbookViewId="0" topLeftCell="A1">
      <selection activeCell="E35" sqref="E35"/>
    </sheetView>
  </sheetViews>
  <sheetFormatPr defaultColWidth="9.33203125" defaultRowHeight="10.5"/>
  <cols>
    <col min="1" max="1" width="20.83203125" style="6" customWidth="1"/>
    <col min="2" max="2" width="10.83203125" style="7" customWidth="1"/>
    <col min="3" max="5" width="16.83203125" style="8" customWidth="1"/>
    <col min="6" max="6" width="10.83203125" style="9" customWidth="1"/>
    <col min="7" max="7" width="20.83203125" style="10" customWidth="1"/>
    <col min="8" max="8" width="10.83203125" style="7" customWidth="1"/>
    <col min="9" max="11" width="16.83203125" style="8" customWidth="1"/>
    <col min="12" max="12" width="10.83203125" style="11" customWidth="1"/>
    <col min="13" max="14" width="9.66015625" style="1" customWidth="1"/>
    <col min="15" max="15" width="9" style="1" customWidth="1"/>
    <col min="16" max="16" width="11.66015625" style="1" customWidth="1"/>
    <col min="17" max="17" width="11.33203125" style="1" customWidth="1"/>
    <col min="18" max="18" width="8.83203125" style="1" customWidth="1"/>
    <col min="19" max="19" width="13.83203125" style="1" customWidth="1"/>
    <col min="20" max="16384" width="9.33203125" style="1" customWidth="1"/>
  </cols>
  <sheetData>
    <row r="1" spans="1:14" s="3" customFormat="1" ht="19.5" customHeight="1">
      <c r="A1" s="45" t="s">
        <v>10</v>
      </c>
      <c r="B1" s="45"/>
      <c r="C1" s="45" t="s">
        <v>11</v>
      </c>
      <c r="D1" s="45"/>
      <c r="E1" s="45"/>
      <c r="F1" s="46"/>
      <c r="G1" s="47" t="s">
        <v>12</v>
      </c>
      <c r="H1" s="48"/>
      <c r="I1" s="45" t="s">
        <v>11</v>
      </c>
      <c r="J1" s="45"/>
      <c r="K1" s="45"/>
      <c r="L1" s="45"/>
      <c r="M1" s="2"/>
      <c r="N1" s="2"/>
    </row>
    <row r="2" spans="1:12" s="2" customFormat="1" ht="19.5" customHeight="1">
      <c r="A2" s="19" t="s">
        <v>13</v>
      </c>
      <c r="B2" s="19" t="s">
        <v>14</v>
      </c>
      <c r="C2" s="20" t="s">
        <v>15</v>
      </c>
      <c r="D2" s="20" t="s">
        <v>16</v>
      </c>
      <c r="E2" s="20" t="s">
        <v>17</v>
      </c>
      <c r="F2" s="4" t="s">
        <v>18</v>
      </c>
      <c r="G2" s="21" t="s">
        <v>13</v>
      </c>
      <c r="H2" s="19" t="s">
        <v>14</v>
      </c>
      <c r="I2" s="20" t="s">
        <v>15</v>
      </c>
      <c r="J2" s="20" t="s">
        <v>16</v>
      </c>
      <c r="K2" s="20" t="s">
        <v>17</v>
      </c>
      <c r="L2" s="5" t="s">
        <v>18</v>
      </c>
    </row>
    <row r="3" ht="3" customHeight="1"/>
    <row r="4" spans="1:12" ht="10.5">
      <c r="A4" s="6" t="s">
        <v>19</v>
      </c>
      <c r="B4" s="7" t="s">
        <v>20</v>
      </c>
      <c r="C4" s="8">
        <v>93340250</v>
      </c>
      <c r="D4" s="8">
        <v>140658580</v>
      </c>
      <c r="E4" s="8">
        <v>-47318330</v>
      </c>
      <c r="F4" s="9" t="s">
        <v>284</v>
      </c>
      <c r="G4" s="10" t="s">
        <v>22</v>
      </c>
      <c r="H4" s="7" t="s">
        <v>23</v>
      </c>
      <c r="I4" s="8">
        <v>12785515</v>
      </c>
      <c r="J4" s="8">
        <v>15012584</v>
      </c>
      <c r="K4" s="8">
        <v>-2227069</v>
      </c>
      <c r="L4" s="11" t="s">
        <v>285</v>
      </c>
    </row>
    <row r="5" spans="1:12" ht="10.5">
      <c r="A5" s="6" t="s">
        <v>25</v>
      </c>
      <c r="B5" s="7" t="s">
        <v>26</v>
      </c>
      <c r="C5" s="8">
        <v>92845622</v>
      </c>
      <c r="D5" s="8">
        <v>71879960</v>
      </c>
      <c r="E5" s="8">
        <v>20965662</v>
      </c>
      <c r="F5" s="9" t="s">
        <v>286</v>
      </c>
      <c r="G5" s="10" t="s">
        <v>28</v>
      </c>
      <c r="H5" s="7" t="s">
        <v>29</v>
      </c>
      <c r="I5" s="8">
        <v>8851515</v>
      </c>
      <c r="J5" s="8">
        <v>10017515</v>
      </c>
      <c r="K5" s="8">
        <v>-1166000</v>
      </c>
      <c r="L5" s="11" t="s">
        <v>287</v>
      </c>
    </row>
    <row r="6" spans="1:12" ht="10.5">
      <c r="A6" s="6" t="s">
        <v>31</v>
      </c>
      <c r="B6" s="7" t="s">
        <v>32</v>
      </c>
      <c r="C6" s="8">
        <v>59714710</v>
      </c>
      <c r="D6" s="8">
        <v>68752296</v>
      </c>
      <c r="E6" s="8">
        <v>-9037586</v>
      </c>
      <c r="F6" s="9" t="s">
        <v>288</v>
      </c>
      <c r="G6" s="10" t="s">
        <v>33</v>
      </c>
      <c r="H6" s="7" t="s">
        <v>34</v>
      </c>
      <c r="I6" s="8">
        <v>57952698</v>
      </c>
      <c r="J6" s="8">
        <v>97603826</v>
      </c>
      <c r="K6" s="8">
        <v>-39651128</v>
      </c>
      <c r="L6" s="11" t="s">
        <v>289</v>
      </c>
    </row>
    <row r="7" spans="1:12" ht="10.5">
      <c r="A7" s="6" t="s">
        <v>36</v>
      </c>
      <c r="B7" s="7" t="s">
        <v>37</v>
      </c>
      <c r="C7" s="8">
        <v>300000</v>
      </c>
      <c r="D7" s="8">
        <v>300000</v>
      </c>
      <c r="E7" s="8">
        <v>0</v>
      </c>
      <c r="F7" s="9" t="s">
        <v>27</v>
      </c>
      <c r="G7" s="10" t="s">
        <v>38</v>
      </c>
      <c r="H7" s="7" t="s">
        <v>39</v>
      </c>
      <c r="I7" s="8">
        <v>22602037</v>
      </c>
      <c r="J7" s="8">
        <v>28042170</v>
      </c>
      <c r="K7" s="8">
        <v>-5440133</v>
      </c>
      <c r="L7" s="11" t="s">
        <v>290</v>
      </c>
    </row>
    <row r="8" spans="1:12" ht="10.5">
      <c r="A8" s="6" t="s">
        <v>41</v>
      </c>
      <c r="B8" s="7" t="s">
        <v>42</v>
      </c>
      <c r="C8" s="8">
        <v>300000</v>
      </c>
      <c r="D8" s="8">
        <v>318953</v>
      </c>
      <c r="E8" s="8">
        <v>-18953</v>
      </c>
      <c r="F8" s="9" t="s">
        <v>291</v>
      </c>
      <c r="G8" s="10" t="s">
        <v>43</v>
      </c>
      <c r="H8" s="7" t="s">
        <v>44</v>
      </c>
      <c r="I8" s="8">
        <v>165682000</v>
      </c>
      <c r="J8" s="8">
        <v>198084400</v>
      </c>
      <c r="K8" s="8">
        <v>-32402400</v>
      </c>
      <c r="L8" s="11" t="s">
        <v>292</v>
      </c>
    </row>
    <row r="9" spans="1:12" ht="10.5">
      <c r="A9" s="6" t="s">
        <v>49</v>
      </c>
      <c r="B9" s="7" t="s">
        <v>50</v>
      </c>
      <c r="C9" s="8">
        <v>29000</v>
      </c>
      <c r="D9" s="8">
        <v>29000</v>
      </c>
      <c r="E9" s="8">
        <v>0</v>
      </c>
      <c r="F9" s="9" t="s">
        <v>27</v>
      </c>
      <c r="G9" s="10" t="s">
        <v>47</v>
      </c>
      <c r="H9" s="7" t="s">
        <v>48</v>
      </c>
      <c r="I9" s="8">
        <v>253251045</v>
      </c>
      <c r="J9" s="8">
        <v>220848645</v>
      </c>
      <c r="K9" s="8">
        <v>32402400</v>
      </c>
      <c r="L9" s="11" t="s">
        <v>293</v>
      </c>
    </row>
    <row r="10" spans="1:12" ht="10.5">
      <c r="A10" s="6" t="s">
        <v>53</v>
      </c>
      <c r="B10" s="7" t="s">
        <v>54</v>
      </c>
      <c r="C10" s="8">
        <v>165682000</v>
      </c>
      <c r="D10" s="8">
        <v>198084400</v>
      </c>
      <c r="E10" s="8">
        <v>-32402400</v>
      </c>
      <c r="F10" s="9" t="s">
        <v>292</v>
      </c>
      <c r="G10" s="10" t="s">
        <v>51</v>
      </c>
      <c r="H10" s="7" t="s">
        <v>52</v>
      </c>
      <c r="I10" s="8">
        <v>14089334</v>
      </c>
      <c r="J10" s="8">
        <v>14089334</v>
      </c>
      <c r="K10" s="8">
        <v>0</v>
      </c>
      <c r="L10" s="11" t="s">
        <v>27</v>
      </c>
    </row>
    <row r="11" spans="1:12" ht="10.5">
      <c r="A11" s="6" t="s">
        <v>57</v>
      </c>
      <c r="B11" s="7" t="s">
        <v>58</v>
      </c>
      <c r="C11" s="8">
        <v>159805423</v>
      </c>
      <c r="D11" s="8">
        <v>148349732</v>
      </c>
      <c r="E11" s="8">
        <v>11455691</v>
      </c>
      <c r="F11" s="9" t="s">
        <v>294</v>
      </c>
      <c r="G11" s="10" t="s">
        <v>55</v>
      </c>
      <c r="H11" s="7" t="s">
        <v>56</v>
      </c>
      <c r="I11" s="8">
        <v>45625376</v>
      </c>
      <c r="J11" s="8">
        <v>54662962</v>
      </c>
      <c r="K11" s="8">
        <v>-9037586</v>
      </c>
      <c r="L11" s="11" t="s">
        <v>295</v>
      </c>
    </row>
    <row r="12" spans="1:12" ht="10.5">
      <c r="A12" s="6" t="s">
        <v>61</v>
      </c>
      <c r="B12" s="7" t="s">
        <v>62</v>
      </c>
      <c r="C12" s="8">
        <v>8851515</v>
      </c>
      <c r="D12" s="8">
        <v>10017515</v>
      </c>
      <c r="E12" s="8">
        <v>-1166000</v>
      </c>
      <c r="F12" s="9" t="s">
        <v>287</v>
      </c>
      <c r="G12" s="10" t="s">
        <v>59</v>
      </c>
      <c r="H12" s="7" t="s">
        <v>60</v>
      </c>
      <c r="I12" s="8">
        <v>29000</v>
      </c>
      <c r="J12" s="8">
        <v>29000</v>
      </c>
      <c r="K12" s="8">
        <v>0</v>
      </c>
      <c r="L12" s="11" t="s">
        <v>27</v>
      </c>
    </row>
    <row r="39" spans="1:12" ht="10.5" customHeight="1">
      <c r="A39" s="7" t="s">
        <v>1</v>
      </c>
      <c r="C39" s="8" t="s">
        <v>296</v>
      </c>
      <c r="D39" s="8" t="s">
        <v>281</v>
      </c>
      <c r="E39" s="8" t="s">
        <v>297</v>
      </c>
      <c r="F39" s="9" t="str">
        <f>F40</f>
        <v>-9.01%</v>
      </c>
      <c r="G39" s="12" t="s">
        <v>1</v>
      </c>
      <c r="I39" s="8" t="s">
        <v>296</v>
      </c>
      <c r="J39" s="8" t="s">
        <v>281</v>
      </c>
      <c r="K39" s="8" t="s">
        <v>297</v>
      </c>
      <c r="L39" s="11" t="str">
        <f>L40</f>
        <v>-9.01%</v>
      </c>
    </row>
    <row r="40" spans="1:12" ht="10.5" customHeight="1">
      <c r="A40" s="22" t="s">
        <v>0</v>
      </c>
      <c r="B40" s="23"/>
      <c r="C40" s="24"/>
      <c r="D40" s="24"/>
      <c r="E40" s="24"/>
      <c r="F40" s="25" t="s">
        <v>298</v>
      </c>
      <c r="G40" s="43" t="s">
        <v>0</v>
      </c>
      <c r="H40" s="23"/>
      <c r="I40" s="24"/>
      <c r="J40" s="24"/>
      <c r="K40" s="24"/>
      <c r="L40" s="29" t="s">
        <v>298</v>
      </c>
    </row>
    <row r="41" spans="1:12" ht="10.5" customHeight="1">
      <c r="A41" s="34" t="s">
        <v>6</v>
      </c>
      <c r="B41" s="35" t="s">
        <v>7</v>
      </c>
      <c r="C41" s="37" t="s">
        <v>27</v>
      </c>
      <c r="D41" s="37" t="s">
        <v>27</v>
      </c>
      <c r="E41" s="37" t="s">
        <v>27</v>
      </c>
      <c r="F41" s="39" t="s">
        <v>27</v>
      </c>
      <c r="G41" s="40" t="s">
        <v>8</v>
      </c>
      <c r="H41" s="35" t="s">
        <v>9</v>
      </c>
      <c r="I41" s="37" t="s">
        <v>27</v>
      </c>
      <c r="J41" s="37" t="s">
        <v>27</v>
      </c>
      <c r="K41" s="37" t="s">
        <v>27</v>
      </c>
      <c r="L41" s="42" t="s">
        <v>27</v>
      </c>
    </row>
    <row r="42" spans="1:12" ht="10.5" customHeight="1">
      <c r="A42" s="33" t="s">
        <v>5</v>
      </c>
      <c r="B42" s="31" t="s">
        <v>2</v>
      </c>
      <c r="C42" s="36" t="s">
        <v>27</v>
      </c>
      <c r="D42" s="36" t="s">
        <v>27</v>
      </c>
      <c r="E42" s="36" t="s">
        <v>27</v>
      </c>
      <c r="F42" s="38" t="s">
        <v>27</v>
      </c>
      <c r="G42" s="44" t="s">
        <v>3</v>
      </c>
      <c r="H42" s="31" t="s">
        <v>4</v>
      </c>
      <c r="I42" s="36" t="s">
        <v>27</v>
      </c>
      <c r="J42" s="36" t="s">
        <v>27</v>
      </c>
      <c r="K42" s="36" t="s">
        <v>27</v>
      </c>
      <c r="L42" s="41" t="s">
        <v>27</v>
      </c>
    </row>
  </sheetData>
  <mergeCells count="4">
    <mergeCell ref="A1:B1"/>
    <mergeCell ref="C1:F1"/>
    <mergeCell ref="G1:H1"/>
    <mergeCell ref="I1:L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ChunYi</dc:creator>
  <cp:keywords/>
  <dc:description/>
  <cp:lastModifiedBy>研考會</cp:lastModifiedBy>
  <cp:lastPrinted>2011-08-24T07:59:15Z</cp:lastPrinted>
  <dcterms:created xsi:type="dcterms:W3CDTF">2000-09-07T03:35:22Z</dcterms:created>
  <dcterms:modified xsi:type="dcterms:W3CDTF">2014-02-24T03:27:14Z</dcterms:modified>
  <cp:category/>
  <cp:version/>
  <cp:contentType/>
  <cp:contentStatus/>
</cp:coreProperties>
</file>